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1560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3" i="3" l="1"/>
  <c r="AD63" i="3"/>
  <c r="AC63" i="3"/>
  <c r="AA63" i="3"/>
  <c r="Y63" i="3"/>
</calcChain>
</file>

<file path=xl/sharedStrings.xml><?xml version="1.0" encoding="utf-8"?>
<sst xmlns="http://schemas.openxmlformats.org/spreadsheetml/2006/main" count="367" uniqueCount="96">
  <si>
    <t>GLOSA CONCILIADA ACEPTADA EPS</t>
  </si>
  <si>
    <t>NÚMERO DE ACTA DE CONCILIACIÓN</t>
  </si>
  <si>
    <t>OBSERVACIONES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</si>
  <si>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</si>
  <si>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</si>
  <si>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</si>
  <si>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</si>
  <si>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</si>
  <si>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</si>
  <si>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</si>
  <si>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</si>
  <si>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</si>
  <si>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</si>
  <si>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</si>
  <si>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</si>
  <si>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</si>
  <si>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</si>
  <si>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</si>
  <si>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</si>
  <si>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</si>
  <si>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</si>
  <si>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</si>
  <si>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</si>
  <si>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</si>
  <si>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</si>
  <si>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</si>
  <si>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</si>
  <si>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</si>
  <si>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</si>
  <si>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</si>
  <si>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</si>
  <si>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</si>
  <si>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</si>
  <si>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</si>
  <si>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</si>
  <si>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</si>
  <si>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</si>
  <si>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</si>
  <si>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FA</t>
  </si>
  <si>
    <t>M</t>
  </si>
  <si>
    <t>FINIS - 2</t>
  </si>
  <si>
    <t>FINIC - 1</t>
  </si>
  <si>
    <t>CONCILIACION PAGADA FECHA 23/10/2020</t>
  </si>
  <si>
    <t>EPS: EPS SURAMERICANA S.A. NIT 800088702</t>
  </si>
  <si>
    <t>IPS: DEPARTAMENTO DE RADIOLOGIA SA NIT 890933123</t>
  </si>
  <si>
    <t>FECHA DE CORTE DE CONCILIACION: 31/04/2020</t>
  </si>
  <si>
    <t>FECHA DE CONCILIACION: 23/10/2020</t>
  </si>
  <si>
    <t>21/05/2018</t>
  </si>
  <si>
    <t>08/08/2018</t>
  </si>
  <si>
    <t>20/05/2019</t>
  </si>
  <si>
    <t>21/05/2019</t>
  </si>
  <si>
    <t>22/05/2019</t>
  </si>
  <si>
    <t>29/05/2019</t>
  </si>
  <si>
    <t>31/05/2019</t>
  </si>
  <si>
    <t>10/06/2019</t>
  </si>
  <si>
    <t>30/05/2019</t>
  </si>
  <si>
    <t>11/06/2019</t>
  </si>
  <si>
    <t>19/06/2019</t>
  </si>
  <si>
    <t>17/07/2019</t>
  </si>
  <si>
    <t>20/07/2019</t>
  </si>
  <si>
    <t>20/08/2019</t>
  </si>
  <si>
    <t>21/08/2019</t>
  </si>
  <si>
    <t>22/08/2019</t>
  </si>
  <si>
    <t>08/08/2019</t>
  </si>
  <si>
    <t>18/09/2019</t>
  </si>
  <si>
    <t>24/09/2020</t>
  </si>
  <si>
    <t>10/10/2020</t>
  </si>
  <si>
    <t>13/03/2020</t>
  </si>
  <si>
    <t>15/10/2019</t>
  </si>
  <si>
    <t>25/10/2019</t>
  </si>
  <si>
    <t>29/10/2019</t>
  </si>
  <si>
    <t>09/11/2019</t>
  </si>
  <si>
    <t>15/11/2019</t>
  </si>
  <si>
    <t>22/11/2019</t>
  </si>
  <si>
    <t>13/12/2019</t>
  </si>
  <si>
    <t>27/12/2019</t>
  </si>
  <si>
    <t>10/03/2020</t>
  </si>
  <si>
    <t>19/03/2020</t>
  </si>
  <si>
    <t>30/03/2020</t>
  </si>
  <si>
    <t>13/09/2019</t>
  </si>
  <si>
    <t>18/06/2018</t>
  </si>
  <si>
    <t>14/08/2018</t>
  </si>
  <si>
    <t>24/05/2019</t>
  </si>
  <si>
    <t>07/06/2019</t>
  </si>
  <si>
    <t>05/06/2019</t>
  </si>
  <si>
    <t>12/06/2019</t>
  </si>
  <si>
    <t>21/06/2019</t>
  </si>
  <si>
    <t>18/07/2019</t>
  </si>
  <si>
    <t>25/07/2019</t>
  </si>
  <si>
    <t>09/09/2019</t>
  </si>
  <si>
    <t>25/09/2019</t>
  </si>
  <si>
    <t>23/09/2019</t>
  </si>
  <si>
    <t>17/10/2019</t>
  </si>
  <si>
    <t>08/11/2019</t>
  </si>
  <si>
    <t>21/11/2019</t>
  </si>
  <si>
    <t>25/11/2019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</si>
</sst>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3" borderId="1" xfId="0" applyNumberFormat="1" applyFont="1" applyFill="1" applyBorder="1"/>
    <xf numFmtId="3" fontId="4" fillId="3" borderId="1" xfId="0" applyNumberFormat="1" applyFont="1" applyFill="1" applyBorder="1"/>
    <xf numFmtId="14" fontId="6" fillId="0" borderId="1" xfId="0" applyNumberFormat="1" applyFont="1" applyFill="1" applyBorder="1"/>
    <xf numFmtId="1" fontId="6" fillId="0" borderId="1" xfId="0" applyNumberFormat="1" applyFont="1" applyFill="1" applyBorder="1"/>
    <xf numFmtId="42" fontId="6" fillId="0" borderId="5" xfId="3" applyFont="1" applyFill="1" applyBorder="1"/>
    <xf numFmtId="42" fontId="6" fillId="0" borderId="5" xfId="3" applyFont="1" applyBorder="1"/>
    <xf numFmtId="44" fontId="6" fillId="0" borderId="5" xfId="3" applyNumberFormat="1" applyFont="1" applyBorder="1"/>
    <xf numFmtId="0" fontId="6" fillId="0" borderId="1" xfId="0" applyFont="1" applyBorder="1"/>
    <xf numFmtId="0" fontId="6" fillId="0" borderId="0" xfId="0" applyFont="1"/>
    <xf numFmtId="0" fontId="6" fillId="3" borderId="1" xfId="0" applyFont="1" applyFill="1" applyBorder="1" applyAlignment="1"/>
    <xf numFmtId="0" fontId="6" fillId="3" borderId="1" xfId="0" applyFont="1" applyFill="1" applyBorder="1"/>
    <xf numFmtId="14" fontId="6" fillId="3" borderId="1" xfId="0" applyNumberFormat="1" applyFont="1" applyFill="1" applyBorder="1"/>
    <xf numFmtId="1" fontId="6" fillId="3" borderId="1" xfId="0" applyNumberFormat="1" applyFont="1" applyFill="1" applyBorder="1"/>
    <xf numFmtId="42" fontId="6" fillId="3" borderId="5" xfId="3" applyFont="1" applyFill="1" applyBorder="1"/>
    <xf numFmtId="44" fontId="6" fillId="3" borderId="5" xfId="3" applyNumberFormat="1" applyFont="1" applyFill="1" applyBorder="1"/>
    <xf numFmtId="0" fontId="6" fillId="3" borderId="0" xfId="0" applyFont="1" applyFill="1"/>
    <xf numFmtId="0" fontId="5" fillId="4" borderId="0" xfId="0" applyFont="1" applyFill="1"/>
    <xf numFmtId="0" fontId="0" fillId="4" borderId="0" xfId="0" applyFill="1"/>
    <xf numFmtId="0" fontId="3" fillId="4" borderId="1" xfId="2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14" fontId="3" fillId="4" borderId="1" xfId="2" applyNumberFormat="1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14" fontId="6" fillId="4" borderId="1" xfId="0" applyNumberFormat="1" applyFont="1" applyFill="1" applyBorder="1"/>
    <xf numFmtId="1" fontId="6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center"/>
    </xf>
    <xf numFmtId="3" fontId="4" fillId="4" borderId="1" xfId="1" applyNumberFormat="1" applyFont="1" applyFill="1" applyBorder="1"/>
    <xf numFmtId="0" fontId="6" fillId="4" borderId="1" xfId="0" applyFont="1" applyFill="1" applyBorder="1"/>
    <xf numFmtId="41" fontId="4" fillId="4" borderId="1" xfId="4" applyFont="1" applyFill="1" applyBorder="1"/>
    <xf numFmtId="41" fontId="6" fillId="4" borderId="1" xfId="4" applyFont="1" applyFill="1" applyBorder="1"/>
    <xf numFmtId="14" fontId="6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left"/>
    </xf>
    <xf numFmtId="0" fontId="0" fillId="4" borderId="0" xfId="0" applyFill="1" applyAlignment="1">
      <alignment horizontal="center"/>
    </xf>
    <xf numFmtId="3" fontId="4" fillId="4" borderId="1" xfId="1" applyNumberFormat="1" applyFont="1" applyFill="1" applyBorder="1" applyAlignment="1">
      <alignment horizontal="center"/>
    </xf>
    <xf numFmtId="41" fontId="0" fillId="4" borderId="0" xfId="4" applyFont="1" applyFill="1"/>
    <xf numFmtId="41" fontId="3" fillId="4" borderId="1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42" fontId="5" fillId="0" borderId="0" xfId="0" applyNumberFormat="1" applyFont="1"/>
    <xf numFmtId="44" fontId="5" fillId="0" borderId="0" xfId="0" applyNumberFormat="1" applyFont="1"/>
  </cellXfs>
  <cellStyles count="5">
    <cellStyle name="Millares" xfId="1" builtinId="3"/>
    <cellStyle name="Millares [0]" xfId="4" builtinId="6"/>
    <cellStyle name="Moneda [0]" xfId="3" builtinId="7"/>
    <cellStyle name="Normal" xfId="0" builtinId="0"/>
    <cellStyle name="Normal 2 2" xfId="2"/>
  </cellStyles>
  <dxfs count="6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zoomScale="98" zoomScaleNormal="98" workbookViewId="0">
      <selection activeCell="AH63" sqref="AH63"/>
    </sheetView>
  </sheetViews>
  <sheetFormatPr baseColWidth="10" defaultRowHeight="15" x14ac:dyDescent="0.25"/>
  <cols>
    <col min="1" max="1" width="11.5703125" style="29" bestFit="1" customWidth="1"/>
    <col min="2" max="2" width="14.7109375" style="29" customWidth="1"/>
    <col min="3" max="3" width="13.5703125" style="29" bestFit="1" customWidth="1"/>
    <col min="4" max="4" width="11.5703125" style="29" bestFit="1" customWidth="1"/>
    <col min="5" max="7" width="11.42578125" style="29"/>
    <col min="8" max="8" width="12.28515625" style="47" customWidth="1"/>
    <col min="9" max="9" width="11.42578125" style="29"/>
    <col min="10" max="13" width="14.140625" style="29" customWidth="1"/>
    <col min="14" max="14" width="12.140625" style="29" customWidth="1"/>
    <col min="15" max="15" width="11.28515625" style="45" customWidth="1"/>
    <col min="16" max="16" width="12.140625" customWidth="1"/>
    <col min="17" max="18" width="11.5703125" bestFit="1" customWidth="1"/>
    <col min="20" max="21" width="12.42578125" customWidth="1"/>
    <col min="23" max="23" width="11.5703125" bestFit="1" customWidth="1"/>
    <col min="25" max="25" width="12.85546875" customWidth="1"/>
    <col min="27" max="27" width="11.85546875" bestFit="1" customWidth="1"/>
    <col min="29" max="29" width="15.140625" customWidth="1"/>
    <col min="30" max="30" width="11.85546875" bestFit="1" customWidth="1"/>
    <col min="31" max="31" width="20.42578125" customWidth="1"/>
    <col min="32" max="32" width="19.5703125" customWidth="1"/>
    <col min="33" max="33" width="17.140625" customWidth="1"/>
    <col min="34" max="34" width="14.5703125" bestFit="1" customWidth="1"/>
    <col min="35" max="35" width="13.85546875" customWidth="1"/>
    <col min="36" max="36" width="39" bestFit="1" customWidth="1"/>
  </cols>
  <sheetData>
    <row r="1" spans="1:36" x14ac:dyDescent="0.25">
      <c r="A1" s="28" t="s">
        <v>24</v>
      </c>
    </row>
    <row r="2" spans="1:36" x14ac:dyDescent="0.25">
      <c r="A2" s="28" t="s">
        <v>43</v>
      </c>
    </row>
    <row r="3" spans="1:36" x14ac:dyDescent="0.25">
      <c r="A3" s="28" t="s">
        <v>44</v>
      </c>
    </row>
    <row r="4" spans="1:36" x14ac:dyDescent="0.25">
      <c r="A4" s="28" t="s">
        <v>45</v>
      </c>
    </row>
    <row r="5" spans="1:36" x14ac:dyDescent="0.25">
      <c r="A5" s="28" t="s">
        <v>46</v>
      </c>
    </row>
    <row r="6" spans="1:36" ht="15.75" thickBot="1" x14ac:dyDescent="0.3"/>
    <row r="7" spans="1:36" ht="15.75" customHeight="1" x14ac:dyDescent="0.25">
      <c r="A7" s="52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"/>
      <c r="Q7" s="49" t="s">
        <v>19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1"/>
    </row>
    <row r="8" spans="1:36" ht="56.25" x14ac:dyDescent="0.25">
      <c r="A8" s="30" t="s">
        <v>3</v>
      </c>
      <c r="B8" s="31" t="s">
        <v>12</v>
      </c>
      <c r="C8" s="30" t="s">
        <v>25</v>
      </c>
      <c r="D8" s="30" t="s">
        <v>26</v>
      </c>
      <c r="E8" s="32" t="s">
        <v>27</v>
      </c>
      <c r="F8" s="31" t="s">
        <v>28</v>
      </c>
      <c r="G8" s="33" t="s">
        <v>29</v>
      </c>
      <c r="H8" s="48" t="s">
        <v>30</v>
      </c>
      <c r="I8" s="31" t="s">
        <v>31</v>
      </c>
      <c r="J8" s="31" t="s">
        <v>20</v>
      </c>
      <c r="K8" s="31" t="s">
        <v>23</v>
      </c>
      <c r="L8" s="31" t="s">
        <v>21</v>
      </c>
      <c r="M8" s="31" t="s">
        <v>22</v>
      </c>
      <c r="N8" s="33" t="s">
        <v>17</v>
      </c>
      <c r="O8" s="33" t="s">
        <v>32</v>
      </c>
      <c r="P8" s="7" t="s">
        <v>25</v>
      </c>
      <c r="Q8" s="8" t="s">
        <v>33</v>
      </c>
      <c r="R8" s="7" t="s">
        <v>6</v>
      </c>
      <c r="S8" s="7" t="s">
        <v>5</v>
      </c>
      <c r="T8" s="7" t="s">
        <v>10</v>
      </c>
      <c r="U8" s="5" t="s">
        <v>16</v>
      </c>
      <c r="V8" s="7" t="s">
        <v>11</v>
      </c>
      <c r="W8" s="5" t="s">
        <v>13</v>
      </c>
      <c r="X8" s="5" t="s">
        <v>15</v>
      </c>
      <c r="Y8" s="5" t="s">
        <v>4</v>
      </c>
      <c r="Z8" s="7" t="s">
        <v>7</v>
      </c>
      <c r="AA8" s="5" t="s">
        <v>34</v>
      </c>
      <c r="AB8" s="5" t="s">
        <v>35</v>
      </c>
      <c r="AC8" s="5" t="s">
        <v>0</v>
      </c>
      <c r="AD8" s="5" t="s">
        <v>36</v>
      </c>
      <c r="AE8" s="5" t="s">
        <v>1</v>
      </c>
      <c r="AF8" s="5" t="s">
        <v>9</v>
      </c>
      <c r="AG8" s="5" t="s">
        <v>14</v>
      </c>
      <c r="AH8" s="5" t="s">
        <v>8</v>
      </c>
      <c r="AI8" s="5" t="s">
        <v>18</v>
      </c>
      <c r="AJ8" s="4" t="s">
        <v>2</v>
      </c>
    </row>
    <row r="9" spans="1:36" s="20" customFormat="1" ht="11.25" x14ac:dyDescent="0.2">
      <c r="A9" s="34">
        <v>1</v>
      </c>
      <c r="B9" s="35"/>
      <c r="C9" s="36" t="s">
        <v>38</v>
      </c>
      <c r="D9" s="37">
        <v>210247</v>
      </c>
      <c r="E9" s="38" t="s">
        <v>47</v>
      </c>
      <c r="F9" s="19" t="s">
        <v>80</v>
      </c>
      <c r="G9" s="41">
        <v>5317980</v>
      </c>
      <c r="H9" s="41">
        <v>42000</v>
      </c>
      <c r="I9" s="39"/>
      <c r="J9" s="39"/>
      <c r="K9" s="39"/>
      <c r="L9" s="41">
        <v>121199</v>
      </c>
      <c r="M9" s="39"/>
      <c r="N9" s="39"/>
      <c r="O9" s="46">
        <v>0</v>
      </c>
      <c r="P9" s="14" t="s">
        <v>38</v>
      </c>
      <c r="Q9" s="15">
        <v>210247</v>
      </c>
      <c r="R9" s="1">
        <v>5729980</v>
      </c>
      <c r="S9" s="2"/>
      <c r="T9" s="2"/>
      <c r="U9" s="3"/>
      <c r="V9" s="2"/>
      <c r="W9" s="11">
        <v>2018190</v>
      </c>
      <c r="X9" s="3"/>
      <c r="Y9" s="16">
        <v>173142</v>
      </c>
      <c r="Z9" s="3"/>
      <c r="AA9" s="17">
        <v>51942.600000000006</v>
      </c>
      <c r="AB9" s="2"/>
      <c r="AC9" s="18">
        <v>121199.4</v>
      </c>
      <c r="AD9" s="17">
        <v>51942.600000000006</v>
      </c>
      <c r="AE9" s="12" t="s">
        <v>41</v>
      </c>
      <c r="AF9" s="1">
        <v>0</v>
      </c>
      <c r="AG9" s="1">
        <v>0</v>
      </c>
      <c r="AH9" s="18">
        <v>121199.4</v>
      </c>
      <c r="AI9" s="1">
        <v>0</v>
      </c>
      <c r="AJ9" s="19" t="s">
        <v>42</v>
      </c>
    </row>
    <row r="10" spans="1:36" s="20" customFormat="1" ht="11.25" x14ac:dyDescent="0.2">
      <c r="A10" s="34">
        <v>2</v>
      </c>
      <c r="B10" s="35"/>
      <c r="C10" s="36" t="s">
        <v>38</v>
      </c>
      <c r="D10" s="37">
        <v>212974</v>
      </c>
      <c r="E10" s="38" t="s">
        <v>48</v>
      </c>
      <c r="F10" s="19" t="s">
        <v>81</v>
      </c>
      <c r="G10" s="41">
        <v>1871851</v>
      </c>
      <c r="H10" s="41"/>
      <c r="I10" s="39"/>
      <c r="J10" s="40"/>
      <c r="K10" s="40"/>
      <c r="L10" s="42">
        <v>64292</v>
      </c>
      <c r="M10" s="40"/>
      <c r="N10" s="39"/>
      <c r="O10" s="46">
        <v>0</v>
      </c>
      <c r="P10" s="14" t="s">
        <v>38</v>
      </c>
      <c r="Q10" s="15">
        <v>212974</v>
      </c>
      <c r="R10" s="1">
        <v>1871851</v>
      </c>
      <c r="S10" s="2"/>
      <c r="T10" s="2"/>
      <c r="U10" s="3"/>
      <c r="V10" s="2"/>
      <c r="W10" s="11">
        <v>2085254</v>
      </c>
      <c r="X10" s="3"/>
      <c r="Y10" s="16">
        <v>91847</v>
      </c>
      <c r="Z10" s="3"/>
      <c r="AA10" s="17">
        <v>27554.100000000006</v>
      </c>
      <c r="AB10" s="2"/>
      <c r="AC10" s="18">
        <v>64292.899999999994</v>
      </c>
      <c r="AD10" s="17">
        <v>27554.100000000006</v>
      </c>
      <c r="AE10" s="12" t="s">
        <v>41</v>
      </c>
      <c r="AF10" s="1">
        <v>0</v>
      </c>
      <c r="AG10" s="1">
        <v>0</v>
      </c>
      <c r="AH10" s="18">
        <v>64292.899999999994</v>
      </c>
      <c r="AI10" s="1">
        <v>0</v>
      </c>
      <c r="AJ10" s="19" t="s">
        <v>42</v>
      </c>
    </row>
    <row r="11" spans="1:36" s="20" customFormat="1" ht="11.25" x14ac:dyDescent="0.2">
      <c r="A11" s="34">
        <v>3</v>
      </c>
      <c r="B11" s="35"/>
      <c r="C11" s="36" t="s">
        <v>38</v>
      </c>
      <c r="D11" s="37">
        <v>221681</v>
      </c>
      <c r="E11" s="38" t="s">
        <v>49</v>
      </c>
      <c r="F11" s="19" t="s">
        <v>51</v>
      </c>
      <c r="G11" s="41">
        <v>6890552</v>
      </c>
      <c r="H11" s="41"/>
      <c r="I11" s="39"/>
      <c r="J11" s="40"/>
      <c r="K11" s="40"/>
      <c r="L11" s="42">
        <v>54526</v>
      </c>
      <c r="M11" s="40"/>
      <c r="N11" s="39"/>
      <c r="O11" s="46">
        <v>0</v>
      </c>
      <c r="P11" s="14" t="s">
        <v>38</v>
      </c>
      <c r="Q11" s="15">
        <v>221681</v>
      </c>
      <c r="R11" s="1">
        <v>7185052</v>
      </c>
      <c r="S11" s="2"/>
      <c r="T11" s="2"/>
      <c r="U11" s="3"/>
      <c r="V11" s="2"/>
      <c r="W11" s="11">
        <v>2362141</v>
      </c>
      <c r="X11" s="3"/>
      <c r="Y11" s="16">
        <v>77895</v>
      </c>
      <c r="Z11" s="3"/>
      <c r="AA11" s="17">
        <v>23368.5</v>
      </c>
      <c r="AB11" s="2"/>
      <c r="AC11" s="18">
        <v>54526.5</v>
      </c>
      <c r="AD11" s="17">
        <v>23368.5</v>
      </c>
      <c r="AE11" s="12" t="s">
        <v>41</v>
      </c>
      <c r="AF11" s="1">
        <v>0</v>
      </c>
      <c r="AG11" s="1">
        <v>0</v>
      </c>
      <c r="AH11" s="18">
        <v>54526.5</v>
      </c>
      <c r="AI11" s="1">
        <v>0</v>
      </c>
      <c r="AJ11" s="19" t="s">
        <v>42</v>
      </c>
    </row>
    <row r="12" spans="1:36" s="20" customFormat="1" ht="11.25" x14ac:dyDescent="0.2">
      <c r="A12" s="34">
        <v>4</v>
      </c>
      <c r="B12" s="35"/>
      <c r="C12" s="36" t="s">
        <v>38</v>
      </c>
      <c r="D12" s="37">
        <v>221682</v>
      </c>
      <c r="E12" s="38" t="s">
        <v>49</v>
      </c>
      <c r="F12" s="19" t="s">
        <v>51</v>
      </c>
      <c r="G12" s="41">
        <v>4067789</v>
      </c>
      <c r="H12" s="41"/>
      <c r="I12" s="39"/>
      <c r="J12" s="40"/>
      <c r="K12" s="40"/>
      <c r="L12" s="42">
        <v>80717</v>
      </c>
      <c r="M12" s="40"/>
      <c r="N12" s="39"/>
      <c r="O12" s="46">
        <v>0</v>
      </c>
      <c r="P12" s="14" t="s">
        <v>38</v>
      </c>
      <c r="Q12" s="15">
        <v>221682</v>
      </c>
      <c r="R12" s="1">
        <v>4347289</v>
      </c>
      <c r="S12" s="2"/>
      <c r="T12" s="2"/>
      <c r="U12" s="3"/>
      <c r="V12" s="2"/>
      <c r="W12" s="11">
        <v>2362142</v>
      </c>
      <c r="X12" s="3"/>
      <c r="Y12" s="16">
        <v>115310</v>
      </c>
      <c r="Z12" s="3"/>
      <c r="AA12" s="17">
        <v>34593</v>
      </c>
      <c r="AB12" s="2"/>
      <c r="AC12" s="18">
        <v>80717</v>
      </c>
      <c r="AD12" s="17">
        <v>34593</v>
      </c>
      <c r="AE12" s="12" t="s">
        <v>41</v>
      </c>
      <c r="AF12" s="1">
        <v>0</v>
      </c>
      <c r="AG12" s="1">
        <v>0</v>
      </c>
      <c r="AH12" s="18">
        <v>80717</v>
      </c>
      <c r="AI12" s="1">
        <v>0</v>
      </c>
      <c r="AJ12" s="19" t="s">
        <v>42</v>
      </c>
    </row>
    <row r="13" spans="1:36" s="20" customFormat="1" ht="11.25" x14ac:dyDescent="0.2">
      <c r="A13" s="34">
        <v>5</v>
      </c>
      <c r="B13" s="35"/>
      <c r="C13" s="36" t="s">
        <v>38</v>
      </c>
      <c r="D13" s="37">
        <v>221727</v>
      </c>
      <c r="E13" s="38" t="s">
        <v>50</v>
      </c>
      <c r="F13" s="19" t="s">
        <v>51</v>
      </c>
      <c r="G13" s="41">
        <v>3679340</v>
      </c>
      <c r="H13" s="41"/>
      <c r="I13" s="39"/>
      <c r="J13" s="40"/>
      <c r="K13" s="40"/>
      <c r="L13" s="42">
        <v>54061</v>
      </c>
      <c r="M13" s="40"/>
      <c r="N13" s="39"/>
      <c r="O13" s="46">
        <v>0</v>
      </c>
      <c r="P13" s="14" t="s">
        <v>38</v>
      </c>
      <c r="Q13" s="15">
        <v>221727</v>
      </c>
      <c r="R13" s="1">
        <v>3986240</v>
      </c>
      <c r="S13" s="2"/>
      <c r="T13" s="2"/>
      <c r="U13" s="3"/>
      <c r="V13" s="2"/>
      <c r="W13" s="11">
        <v>2362150</v>
      </c>
      <c r="X13" s="3"/>
      <c r="Y13" s="16">
        <v>77231</v>
      </c>
      <c r="Z13" s="3"/>
      <c r="AA13" s="17">
        <v>23169.300000000003</v>
      </c>
      <c r="AB13" s="2"/>
      <c r="AC13" s="18">
        <v>54061.7</v>
      </c>
      <c r="AD13" s="17">
        <v>23169.300000000003</v>
      </c>
      <c r="AE13" s="12" t="s">
        <v>41</v>
      </c>
      <c r="AF13" s="1">
        <v>0</v>
      </c>
      <c r="AG13" s="1">
        <v>0</v>
      </c>
      <c r="AH13" s="18">
        <v>54061.7</v>
      </c>
      <c r="AI13" s="1">
        <v>0</v>
      </c>
      <c r="AJ13" s="19" t="s">
        <v>42</v>
      </c>
    </row>
    <row r="14" spans="1:36" s="20" customFormat="1" ht="11.25" x14ac:dyDescent="0.2">
      <c r="A14" s="34">
        <v>6</v>
      </c>
      <c r="B14" s="40"/>
      <c r="C14" s="36" t="s">
        <v>38</v>
      </c>
      <c r="D14" s="37">
        <v>221757</v>
      </c>
      <c r="E14" s="43" t="s">
        <v>51</v>
      </c>
      <c r="F14" s="19" t="s">
        <v>82</v>
      </c>
      <c r="G14" s="42">
        <v>14618495</v>
      </c>
      <c r="H14" s="42"/>
      <c r="I14" s="40"/>
      <c r="J14" s="40"/>
      <c r="K14" s="40"/>
      <c r="L14" s="42">
        <v>57307</v>
      </c>
      <c r="M14" s="40"/>
      <c r="N14" s="40"/>
      <c r="O14" s="46">
        <v>0</v>
      </c>
      <c r="P14" s="14" t="s">
        <v>38</v>
      </c>
      <c r="Q14" s="15">
        <v>221757</v>
      </c>
      <c r="R14" s="1">
        <v>14793995</v>
      </c>
      <c r="S14" s="21"/>
      <c r="T14" s="21"/>
      <c r="U14" s="21"/>
      <c r="V14" s="21"/>
      <c r="W14" s="11">
        <v>2367506</v>
      </c>
      <c r="X14" s="21"/>
      <c r="Y14" s="16">
        <v>81868</v>
      </c>
      <c r="Z14" s="9"/>
      <c r="AA14" s="17">
        <v>24560.400000000001</v>
      </c>
      <c r="AB14" s="10"/>
      <c r="AC14" s="18">
        <v>57307.6</v>
      </c>
      <c r="AD14" s="17">
        <v>24560.400000000001</v>
      </c>
      <c r="AE14" s="12" t="s">
        <v>41</v>
      </c>
      <c r="AF14" s="1">
        <v>0</v>
      </c>
      <c r="AG14" s="1">
        <v>0</v>
      </c>
      <c r="AH14" s="18">
        <v>57307.6</v>
      </c>
      <c r="AI14" s="1">
        <v>0</v>
      </c>
      <c r="AJ14" s="19" t="s">
        <v>42</v>
      </c>
    </row>
    <row r="15" spans="1:36" s="20" customFormat="1" ht="11.25" x14ac:dyDescent="0.2">
      <c r="A15" s="34">
        <v>7</v>
      </c>
      <c r="B15" s="40"/>
      <c r="C15" s="36" t="s">
        <v>38</v>
      </c>
      <c r="D15" s="37">
        <v>221759</v>
      </c>
      <c r="E15" s="43" t="s">
        <v>51</v>
      </c>
      <c r="F15" s="19" t="s">
        <v>82</v>
      </c>
      <c r="G15" s="42">
        <v>4182876</v>
      </c>
      <c r="H15" s="42">
        <v>106300</v>
      </c>
      <c r="I15" s="40"/>
      <c r="J15" s="40"/>
      <c r="K15" s="40"/>
      <c r="L15" s="42">
        <v>15693</v>
      </c>
      <c r="M15" s="40"/>
      <c r="N15" s="40"/>
      <c r="O15" s="46">
        <v>0</v>
      </c>
      <c r="P15" s="14" t="s">
        <v>38</v>
      </c>
      <c r="Q15" s="15">
        <v>221759</v>
      </c>
      <c r="R15" s="1">
        <v>4289176</v>
      </c>
      <c r="S15" s="19"/>
      <c r="T15" s="19"/>
      <c r="U15" s="19"/>
      <c r="V15" s="19"/>
      <c r="W15" s="11">
        <v>2367618</v>
      </c>
      <c r="X15" s="19"/>
      <c r="Y15" s="17">
        <v>22419</v>
      </c>
      <c r="Z15" s="19"/>
      <c r="AA15" s="17">
        <v>6725.7000000000007</v>
      </c>
      <c r="AB15" s="19"/>
      <c r="AC15" s="18">
        <v>15693.3</v>
      </c>
      <c r="AD15" s="17">
        <v>6725.7000000000007</v>
      </c>
      <c r="AE15" s="12" t="s">
        <v>41</v>
      </c>
      <c r="AF15" s="1">
        <v>0</v>
      </c>
      <c r="AG15" s="1">
        <v>0</v>
      </c>
      <c r="AH15" s="18">
        <v>15693.3</v>
      </c>
      <c r="AI15" s="1">
        <v>0</v>
      </c>
      <c r="AJ15" s="19" t="s">
        <v>42</v>
      </c>
    </row>
    <row r="16" spans="1:36" s="20" customFormat="1" ht="11.25" x14ac:dyDescent="0.2">
      <c r="A16" s="34">
        <v>8</v>
      </c>
      <c r="B16" s="40"/>
      <c r="C16" s="36" t="s">
        <v>38</v>
      </c>
      <c r="D16" s="37">
        <v>221761</v>
      </c>
      <c r="E16" s="43" t="s">
        <v>51</v>
      </c>
      <c r="F16" s="19" t="s">
        <v>82</v>
      </c>
      <c r="G16" s="42">
        <v>3784037</v>
      </c>
      <c r="H16" s="42">
        <v>250800</v>
      </c>
      <c r="I16" s="40"/>
      <c r="J16" s="40"/>
      <c r="K16" s="40"/>
      <c r="L16" s="42">
        <v>46249</v>
      </c>
      <c r="M16" s="40"/>
      <c r="N16" s="40"/>
      <c r="O16" s="46">
        <v>0</v>
      </c>
      <c r="P16" s="14" t="s">
        <v>38</v>
      </c>
      <c r="Q16" s="15">
        <v>221761</v>
      </c>
      <c r="R16" s="1">
        <v>4034837</v>
      </c>
      <c r="S16" s="19"/>
      <c r="T16" s="19"/>
      <c r="U16" s="19"/>
      <c r="V16" s="19"/>
      <c r="W16" s="11">
        <v>2367508</v>
      </c>
      <c r="X16" s="19"/>
      <c r="Y16" s="16">
        <v>66071</v>
      </c>
      <c r="Z16" s="19"/>
      <c r="AA16" s="17">
        <v>19821.300000000003</v>
      </c>
      <c r="AB16" s="19"/>
      <c r="AC16" s="18">
        <v>46249.7</v>
      </c>
      <c r="AD16" s="17">
        <v>19821.300000000003</v>
      </c>
      <c r="AE16" s="12" t="s">
        <v>41</v>
      </c>
      <c r="AF16" s="1">
        <v>0</v>
      </c>
      <c r="AG16" s="1">
        <v>0</v>
      </c>
      <c r="AH16" s="18">
        <v>46249.7</v>
      </c>
      <c r="AI16" s="1">
        <v>0</v>
      </c>
      <c r="AJ16" s="19" t="s">
        <v>42</v>
      </c>
    </row>
    <row r="17" spans="1:36" s="20" customFormat="1" ht="11.25" x14ac:dyDescent="0.2">
      <c r="A17" s="34">
        <v>9</v>
      </c>
      <c r="B17" s="40"/>
      <c r="C17" s="36" t="s">
        <v>38</v>
      </c>
      <c r="D17" s="37">
        <v>221813</v>
      </c>
      <c r="E17" s="43" t="s">
        <v>51</v>
      </c>
      <c r="F17" s="19" t="s">
        <v>82</v>
      </c>
      <c r="G17" s="42">
        <v>946779</v>
      </c>
      <c r="H17" s="42"/>
      <c r="I17" s="40"/>
      <c r="J17" s="40"/>
      <c r="K17" s="40"/>
      <c r="L17" s="42">
        <v>54061</v>
      </c>
      <c r="M17" s="40"/>
      <c r="N17" s="40"/>
      <c r="O17" s="46">
        <v>0</v>
      </c>
      <c r="P17" s="14" t="s">
        <v>38</v>
      </c>
      <c r="Q17" s="15">
        <v>221813</v>
      </c>
      <c r="R17" s="1">
        <v>946779</v>
      </c>
      <c r="S17" s="19"/>
      <c r="T17" s="19"/>
      <c r="U17" s="19"/>
      <c r="V17" s="19"/>
      <c r="W17" s="11">
        <v>2367514</v>
      </c>
      <c r="X17" s="19"/>
      <c r="Y17" s="16">
        <v>77231</v>
      </c>
      <c r="Z17" s="19"/>
      <c r="AA17" s="17">
        <v>23169.300000000003</v>
      </c>
      <c r="AB17" s="19"/>
      <c r="AC17" s="18">
        <v>54061.7</v>
      </c>
      <c r="AD17" s="17">
        <v>23169.300000000003</v>
      </c>
      <c r="AE17" s="12" t="s">
        <v>41</v>
      </c>
      <c r="AF17" s="1">
        <v>0</v>
      </c>
      <c r="AG17" s="1">
        <v>0</v>
      </c>
      <c r="AH17" s="18">
        <v>54061.7</v>
      </c>
      <c r="AI17" s="1">
        <v>0</v>
      </c>
      <c r="AJ17" s="19" t="s">
        <v>42</v>
      </c>
    </row>
    <row r="18" spans="1:36" s="20" customFormat="1" ht="11.25" x14ac:dyDescent="0.2">
      <c r="A18" s="34">
        <v>10</v>
      </c>
      <c r="B18" s="40"/>
      <c r="C18" s="36" t="s">
        <v>38</v>
      </c>
      <c r="D18" s="37">
        <v>221921</v>
      </c>
      <c r="E18" s="43" t="s">
        <v>52</v>
      </c>
      <c r="F18" s="19" t="s">
        <v>83</v>
      </c>
      <c r="G18" s="42">
        <v>17523757</v>
      </c>
      <c r="H18" s="42">
        <v>162500</v>
      </c>
      <c r="I18" s="40"/>
      <c r="J18" s="40"/>
      <c r="K18" s="40"/>
      <c r="L18" s="42">
        <v>122072</v>
      </c>
      <c r="M18" s="40"/>
      <c r="N18" s="40"/>
      <c r="O18" s="46">
        <v>0</v>
      </c>
      <c r="P18" s="14" t="s">
        <v>38</v>
      </c>
      <c r="Q18" s="15">
        <v>221921</v>
      </c>
      <c r="R18" s="1">
        <v>17686257</v>
      </c>
      <c r="S18" s="19"/>
      <c r="T18" s="19"/>
      <c r="U18" s="19"/>
      <c r="V18" s="19"/>
      <c r="W18" s="11">
        <v>2376388</v>
      </c>
      <c r="X18" s="19"/>
      <c r="Y18" s="16">
        <v>174389</v>
      </c>
      <c r="Z18" s="19"/>
      <c r="AA18" s="17">
        <v>52316.700000000012</v>
      </c>
      <c r="AB18" s="19"/>
      <c r="AC18" s="18">
        <v>122072.29999999999</v>
      </c>
      <c r="AD18" s="17">
        <v>52316.700000000012</v>
      </c>
      <c r="AE18" s="12" t="s">
        <v>41</v>
      </c>
      <c r="AF18" s="1">
        <v>0</v>
      </c>
      <c r="AG18" s="1">
        <v>0</v>
      </c>
      <c r="AH18" s="18">
        <v>122072.29999999999</v>
      </c>
      <c r="AI18" s="1">
        <v>0</v>
      </c>
      <c r="AJ18" s="19" t="s">
        <v>42</v>
      </c>
    </row>
    <row r="19" spans="1:36" s="20" customFormat="1" ht="11.25" x14ac:dyDescent="0.2">
      <c r="A19" s="34">
        <v>11</v>
      </c>
      <c r="B19" s="40"/>
      <c r="C19" s="36" t="s">
        <v>38</v>
      </c>
      <c r="D19" s="37">
        <v>221988</v>
      </c>
      <c r="E19" s="43" t="s">
        <v>52</v>
      </c>
      <c r="F19" s="19" t="s">
        <v>84</v>
      </c>
      <c r="G19" s="42">
        <v>16587418</v>
      </c>
      <c r="H19" s="42">
        <v>264400</v>
      </c>
      <c r="I19" s="40"/>
      <c r="J19" s="40"/>
      <c r="K19" s="40"/>
      <c r="L19" s="42">
        <v>88846</v>
      </c>
      <c r="M19" s="40"/>
      <c r="N19" s="40"/>
      <c r="O19" s="46">
        <v>0</v>
      </c>
      <c r="P19" s="14" t="s">
        <v>38</v>
      </c>
      <c r="Q19" s="15">
        <v>221988</v>
      </c>
      <c r="R19" s="1">
        <v>16851818</v>
      </c>
      <c r="S19" s="19"/>
      <c r="T19" s="19"/>
      <c r="U19" s="19"/>
      <c r="V19" s="19"/>
      <c r="W19" s="11">
        <v>2376389</v>
      </c>
      <c r="X19" s="19"/>
      <c r="Y19" s="16">
        <v>126924</v>
      </c>
      <c r="Z19" s="19"/>
      <c r="AA19" s="17">
        <v>38077.200000000012</v>
      </c>
      <c r="AB19" s="19"/>
      <c r="AC19" s="18">
        <v>88846.799999999988</v>
      </c>
      <c r="AD19" s="17">
        <v>38077.200000000012</v>
      </c>
      <c r="AE19" s="12" t="s">
        <v>41</v>
      </c>
      <c r="AF19" s="1">
        <v>0</v>
      </c>
      <c r="AG19" s="1">
        <v>0</v>
      </c>
      <c r="AH19" s="18">
        <v>88846.799999999988</v>
      </c>
      <c r="AI19" s="1">
        <v>0</v>
      </c>
      <c r="AJ19" s="19" t="s">
        <v>42</v>
      </c>
    </row>
    <row r="20" spans="1:36" s="20" customFormat="1" ht="11.25" x14ac:dyDescent="0.2">
      <c r="A20" s="34">
        <v>12</v>
      </c>
      <c r="B20" s="40"/>
      <c r="C20" s="36" t="s">
        <v>38</v>
      </c>
      <c r="D20" s="37">
        <v>221990</v>
      </c>
      <c r="E20" s="43" t="s">
        <v>52</v>
      </c>
      <c r="F20" s="19" t="s">
        <v>84</v>
      </c>
      <c r="G20" s="42">
        <v>3669049</v>
      </c>
      <c r="H20" s="42">
        <v>257500</v>
      </c>
      <c r="I20" s="40"/>
      <c r="J20" s="40"/>
      <c r="K20" s="40"/>
      <c r="L20" s="42">
        <v>90050</v>
      </c>
      <c r="M20" s="40"/>
      <c r="N20" s="40"/>
      <c r="O20" s="46">
        <v>0</v>
      </c>
      <c r="P20" s="14" t="s">
        <v>38</v>
      </c>
      <c r="Q20" s="15">
        <v>221990</v>
      </c>
      <c r="R20" s="1">
        <v>3926549</v>
      </c>
      <c r="S20" s="19"/>
      <c r="T20" s="19"/>
      <c r="U20" s="19"/>
      <c r="V20" s="19"/>
      <c r="W20" s="11">
        <v>2376390</v>
      </c>
      <c r="X20" s="19"/>
      <c r="Y20" s="16">
        <v>128643</v>
      </c>
      <c r="Z20" s="19"/>
      <c r="AA20" s="17">
        <v>38592.900000000009</v>
      </c>
      <c r="AB20" s="19"/>
      <c r="AC20" s="18">
        <v>90050.099999999991</v>
      </c>
      <c r="AD20" s="17">
        <v>38592.900000000009</v>
      </c>
      <c r="AE20" s="12" t="s">
        <v>41</v>
      </c>
      <c r="AF20" s="1">
        <v>0</v>
      </c>
      <c r="AG20" s="1">
        <v>0</v>
      </c>
      <c r="AH20" s="18">
        <v>90050.099999999991</v>
      </c>
      <c r="AI20" s="1">
        <v>0</v>
      </c>
      <c r="AJ20" s="19" t="s">
        <v>42</v>
      </c>
    </row>
    <row r="21" spans="1:36" s="20" customFormat="1" ht="11.25" x14ac:dyDescent="0.2">
      <c r="A21" s="34">
        <v>13</v>
      </c>
      <c r="B21" s="40"/>
      <c r="C21" s="36" t="s">
        <v>38</v>
      </c>
      <c r="D21" s="37">
        <v>221991</v>
      </c>
      <c r="E21" s="43" t="s">
        <v>52</v>
      </c>
      <c r="F21" s="19" t="s">
        <v>84</v>
      </c>
      <c r="G21" s="42">
        <v>2536188</v>
      </c>
      <c r="H21" s="42">
        <v>218500</v>
      </c>
      <c r="I21" s="40"/>
      <c r="J21" s="40"/>
      <c r="K21" s="40"/>
      <c r="L21" s="42">
        <v>29615</v>
      </c>
      <c r="M21" s="40"/>
      <c r="N21" s="40"/>
      <c r="O21" s="46">
        <v>0</v>
      </c>
      <c r="P21" s="14" t="s">
        <v>38</v>
      </c>
      <c r="Q21" s="15">
        <v>221991</v>
      </c>
      <c r="R21" s="1">
        <v>2754688</v>
      </c>
      <c r="S21" s="19"/>
      <c r="T21" s="19"/>
      <c r="U21" s="19"/>
      <c r="V21" s="19"/>
      <c r="W21" s="11">
        <v>2376391</v>
      </c>
      <c r="X21" s="19"/>
      <c r="Y21" s="16">
        <v>42308</v>
      </c>
      <c r="Z21" s="19"/>
      <c r="AA21" s="17">
        <v>12692.400000000001</v>
      </c>
      <c r="AB21" s="19"/>
      <c r="AC21" s="18">
        <v>29615.599999999999</v>
      </c>
      <c r="AD21" s="17">
        <v>12692.400000000001</v>
      </c>
      <c r="AE21" s="12" t="s">
        <v>41</v>
      </c>
      <c r="AF21" s="1">
        <v>0</v>
      </c>
      <c r="AG21" s="1">
        <v>0</v>
      </c>
      <c r="AH21" s="18">
        <v>29615.599999999999</v>
      </c>
      <c r="AI21" s="1">
        <v>0</v>
      </c>
      <c r="AJ21" s="19" t="s">
        <v>42</v>
      </c>
    </row>
    <row r="22" spans="1:36" s="20" customFormat="1" ht="11.25" x14ac:dyDescent="0.2">
      <c r="A22" s="34">
        <v>14</v>
      </c>
      <c r="B22" s="40"/>
      <c r="C22" s="36" t="s">
        <v>38</v>
      </c>
      <c r="D22" s="37">
        <v>221992</v>
      </c>
      <c r="E22" s="43" t="s">
        <v>52</v>
      </c>
      <c r="F22" s="19" t="s">
        <v>84</v>
      </c>
      <c r="G22" s="42">
        <v>2227010</v>
      </c>
      <c r="H22" s="42"/>
      <c r="I22" s="40"/>
      <c r="J22" s="40"/>
      <c r="K22" s="40"/>
      <c r="L22" s="42">
        <v>29615</v>
      </c>
      <c r="M22" s="40"/>
      <c r="N22" s="40"/>
      <c r="O22" s="46">
        <v>0</v>
      </c>
      <c r="P22" s="14" t="s">
        <v>38</v>
      </c>
      <c r="Q22" s="15">
        <v>221992</v>
      </c>
      <c r="R22" s="1">
        <v>2227010</v>
      </c>
      <c r="S22" s="19"/>
      <c r="T22" s="19"/>
      <c r="U22" s="19"/>
      <c r="V22" s="19"/>
      <c r="W22" s="11">
        <v>2376392</v>
      </c>
      <c r="X22" s="19"/>
      <c r="Y22" s="16">
        <v>42308</v>
      </c>
      <c r="Z22" s="19"/>
      <c r="AA22" s="17">
        <v>12692.400000000001</v>
      </c>
      <c r="AB22" s="19"/>
      <c r="AC22" s="18">
        <v>29615.599999999999</v>
      </c>
      <c r="AD22" s="17">
        <v>12692.400000000001</v>
      </c>
      <c r="AE22" s="12" t="s">
        <v>41</v>
      </c>
      <c r="AF22" s="1">
        <v>0</v>
      </c>
      <c r="AG22" s="1">
        <v>0</v>
      </c>
      <c r="AH22" s="18">
        <v>29615.599999999999</v>
      </c>
      <c r="AI22" s="1">
        <v>0</v>
      </c>
      <c r="AJ22" s="19" t="s">
        <v>42</v>
      </c>
    </row>
    <row r="23" spans="1:36" s="20" customFormat="1" ht="11.25" x14ac:dyDescent="0.2">
      <c r="A23" s="34">
        <v>15</v>
      </c>
      <c r="B23" s="40"/>
      <c r="C23" s="36" t="s">
        <v>38</v>
      </c>
      <c r="D23" s="37">
        <v>221994</v>
      </c>
      <c r="E23" s="43" t="s">
        <v>52</v>
      </c>
      <c r="F23" s="19" t="s">
        <v>84</v>
      </c>
      <c r="G23" s="42">
        <v>470292</v>
      </c>
      <c r="H23" s="42"/>
      <c r="I23" s="40"/>
      <c r="J23" s="40"/>
      <c r="K23" s="40"/>
      <c r="L23" s="42">
        <v>29615</v>
      </c>
      <c r="M23" s="40"/>
      <c r="N23" s="40"/>
      <c r="O23" s="46">
        <v>0</v>
      </c>
      <c r="P23" s="14" t="s">
        <v>38</v>
      </c>
      <c r="Q23" s="15">
        <v>221994</v>
      </c>
      <c r="R23" s="1">
        <v>470292</v>
      </c>
      <c r="S23" s="19"/>
      <c r="T23" s="19"/>
      <c r="U23" s="19"/>
      <c r="V23" s="19"/>
      <c r="W23" s="11">
        <v>2376394</v>
      </c>
      <c r="X23" s="19"/>
      <c r="Y23" s="16">
        <v>42308</v>
      </c>
      <c r="Z23" s="19"/>
      <c r="AA23" s="17">
        <v>12692.400000000001</v>
      </c>
      <c r="AB23" s="19"/>
      <c r="AC23" s="18">
        <v>29615.599999999999</v>
      </c>
      <c r="AD23" s="17">
        <v>12692.400000000001</v>
      </c>
      <c r="AE23" s="12" t="s">
        <v>41</v>
      </c>
      <c r="AF23" s="1">
        <v>0</v>
      </c>
      <c r="AG23" s="1">
        <v>0</v>
      </c>
      <c r="AH23" s="18">
        <v>29615.599999999999</v>
      </c>
      <c r="AI23" s="1">
        <v>0</v>
      </c>
      <c r="AJ23" s="19" t="s">
        <v>42</v>
      </c>
    </row>
    <row r="24" spans="1:36" s="20" customFormat="1" ht="11.25" x14ac:dyDescent="0.2">
      <c r="A24" s="34">
        <v>16</v>
      </c>
      <c r="B24" s="40"/>
      <c r="C24" s="36" t="s">
        <v>38</v>
      </c>
      <c r="D24" s="37">
        <v>222043</v>
      </c>
      <c r="E24" s="43" t="s">
        <v>55</v>
      </c>
      <c r="F24" s="19" t="s">
        <v>84</v>
      </c>
      <c r="G24" s="42">
        <v>9945620</v>
      </c>
      <c r="H24" s="42">
        <v>218300</v>
      </c>
      <c r="I24" s="40"/>
      <c r="J24" s="40"/>
      <c r="K24" s="40"/>
      <c r="L24" s="42">
        <v>177693</v>
      </c>
      <c r="M24" s="40"/>
      <c r="N24" s="40"/>
      <c r="O24" s="46">
        <v>0</v>
      </c>
      <c r="P24" s="14" t="s">
        <v>38</v>
      </c>
      <c r="Q24" s="15">
        <v>222043</v>
      </c>
      <c r="R24" s="1">
        <v>10163920</v>
      </c>
      <c r="S24" s="19"/>
      <c r="T24" s="19"/>
      <c r="U24" s="19"/>
      <c r="V24" s="19"/>
      <c r="W24" s="11">
        <v>2376400</v>
      </c>
      <c r="X24" s="19"/>
      <c r="Y24" s="16">
        <v>253848</v>
      </c>
      <c r="Z24" s="19"/>
      <c r="AA24" s="17">
        <v>76154.400000000023</v>
      </c>
      <c r="AB24" s="19"/>
      <c r="AC24" s="18">
        <v>177693.59999999998</v>
      </c>
      <c r="AD24" s="17">
        <v>76154.400000000023</v>
      </c>
      <c r="AE24" s="12" t="s">
        <v>41</v>
      </c>
      <c r="AF24" s="1">
        <v>0</v>
      </c>
      <c r="AG24" s="1">
        <v>0</v>
      </c>
      <c r="AH24" s="18">
        <v>177693.59999999998</v>
      </c>
      <c r="AI24" s="1">
        <v>0</v>
      </c>
      <c r="AJ24" s="19" t="s">
        <v>42</v>
      </c>
    </row>
    <row r="25" spans="1:36" s="20" customFormat="1" ht="11.25" x14ac:dyDescent="0.2">
      <c r="A25" s="34">
        <v>17</v>
      </c>
      <c r="B25" s="40"/>
      <c r="C25" s="36" t="s">
        <v>38</v>
      </c>
      <c r="D25" s="37">
        <v>222073</v>
      </c>
      <c r="E25" s="43" t="s">
        <v>53</v>
      </c>
      <c r="F25" s="19" t="s">
        <v>84</v>
      </c>
      <c r="G25" s="42">
        <v>13428329</v>
      </c>
      <c r="H25" s="42">
        <v>221400</v>
      </c>
      <c r="I25" s="40"/>
      <c r="J25" s="40"/>
      <c r="K25" s="40"/>
      <c r="L25" s="42">
        <v>29615</v>
      </c>
      <c r="M25" s="40"/>
      <c r="N25" s="40"/>
      <c r="O25" s="46">
        <v>0</v>
      </c>
      <c r="P25" s="14" t="s">
        <v>38</v>
      </c>
      <c r="Q25" s="15">
        <v>222073</v>
      </c>
      <c r="R25" s="1">
        <v>13649729</v>
      </c>
      <c r="S25" s="19"/>
      <c r="T25" s="19"/>
      <c r="U25" s="19"/>
      <c r="V25" s="19"/>
      <c r="W25" s="11">
        <v>2376411</v>
      </c>
      <c r="X25" s="19"/>
      <c r="Y25" s="16">
        <v>42308</v>
      </c>
      <c r="Z25" s="19"/>
      <c r="AA25" s="17">
        <v>12692.400000000001</v>
      </c>
      <c r="AB25" s="19"/>
      <c r="AC25" s="18">
        <v>29615.599999999999</v>
      </c>
      <c r="AD25" s="17">
        <v>12692.400000000001</v>
      </c>
      <c r="AE25" s="12" t="s">
        <v>41</v>
      </c>
      <c r="AF25" s="1">
        <v>0</v>
      </c>
      <c r="AG25" s="1">
        <v>0</v>
      </c>
      <c r="AH25" s="18">
        <v>29615.599999999999</v>
      </c>
      <c r="AI25" s="1">
        <v>0</v>
      </c>
      <c r="AJ25" s="19" t="s">
        <v>42</v>
      </c>
    </row>
    <row r="26" spans="1:36" s="20" customFormat="1" ht="11.25" x14ac:dyDescent="0.2">
      <c r="A26" s="34">
        <v>18</v>
      </c>
      <c r="B26" s="40"/>
      <c r="C26" s="36" t="s">
        <v>38</v>
      </c>
      <c r="D26" s="37">
        <v>222098</v>
      </c>
      <c r="E26" s="43" t="s">
        <v>55</v>
      </c>
      <c r="F26" s="19" t="s">
        <v>84</v>
      </c>
      <c r="G26" s="42">
        <v>1875515</v>
      </c>
      <c r="H26" s="42">
        <v>9600</v>
      </c>
      <c r="I26" s="40"/>
      <c r="J26" s="40"/>
      <c r="K26" s="40"/>
      <c r="L26" s="42">
        <v>59231</v>
      </c>
      <c r="M26" s="40"/>
      <c r="N26" s="40"/>
      <c r="O26" s="46">
        <v>0</v>
      </c>
      <c r="P26" s="14" t="s">
        <v>38</v>
      </c>
      <c r="Q26" s="15">
        <v>222098</v>
      </c>
      <c r="R26" s="1">
        <v>1885115</v>
      </c>
      <c r="S26" s="19"/>
      <c r="T26" s="19"/>
      <c r="U26" s="19"/>
      <c r="V26" s="19"/>
      <c r="W26" s="11">
        <v>2376419</v>
      </c>
      <c r="X26" s="19"/>
      <c r="Y26" s="16">
        <v>84616</v>
      </c>
      <c r="Z26" s="19"/>
      <c r="AA26" s="17">
        <v>25384.800000000003</v>
      </c>
      <c r="AB26" s="19"/>
      <c r="AC26" s="18">
        <v>59231.199999999997</v>
      </c>
      <c r="AD26" s="17">
        <v>25384.800000000003</v>
      </c>
      <c r="AE26" s="12" t="s">
        <v>41</v>
      </c>
      <c r="AF26" s="1">
        <v>0</v>
      </c>
      <c r="AG26" s="1">
        <v>0</v>
      </c>
      <c r="AH26" s="18">
        <v>59231.199999999997</v>
      </c>
      <c r="AI26" s="1">
        <v>0</v>
      </c>
      <c r="AJ26" s="19" t="s">
        <v>42</v>
      </c>
    </row>
    <row r="27" spans="1:36" s="20" customFormat="1" ht="11.25" x14ac:dyDescent="0.2">
      <c r="A27" s="34">
        <v>19</v>
      </c>
      <c r="B27" s="40"/>
      <c r="C27" s="36" t="s">
        <v>38</v>
      </c>
      <c r="D27" s="37">
        <v>222265</v>
      </c>
      <c r="E27" s="43" t="s">
        <v>54</v>
      </c>
      <c r="F27" s="19" t="s">
        <v>85</v>
      </c>
      <c r="G27" s="42">
        <v>4835540</v>
      </c>
      <c r="H27" s="42">
        <v>186600</v>
      </c>
      <c r="I27" s="40"/>
      <c r="J27" s="40"/>
      <c r="K27" s="40"/>
      <c r="L27" s="42">
        <v>29615</v>
      </c>
      <c r="M27" s="40"/>
      <c r="N27" s="40"/>
      <c r="O27" s="46">
        <v>0</v>
      </c>
      <c r="P27" s="14" t="s">
        <v>38</v>
      </c>
      <c r="Q27" s="15">
        <v>222265</v>
      </c>
      <c r="R27" s="1">
        <v>5022140</v>
      </c>
      <c r="S27" s="19"/>
      <c r="T27" s="19"/>
      <c r="U27" s="19"/>
      <c r="V27" s="19"/>
      <c r="W27" s="11">
        <v>2384722</v>
      </c>
      <c r="X27" s="19"/>
      <c r="Y27" s="16">
        <v>42308</v>
      </c>
      <c r="Z27" s="19"/>
      <c r="AA27" s="17">
        <v>12692.400000000001</v>
      </c>
      <c r="AB27" s="19"/>
      <c r="AC27" s="18">
        <v>29615.599999999999</v>
      </c>
      <c r="AD27" s="17">
        <v>12692.400000000001</v>
      </c>
      <c r="AE27" s="12" t="s">
        <v>41</v>
      </c>
      <c r="AF27" s="1">
        <v>0</v>
      </c>
      <c r="AG27" s="1">
        <v>0</v>
      </c>
      <c r="AH27" s="18">
        <v>29615.599999999999</v>
      </c>
      <c r="AI27" s="1">
        <v>0</v>
      </c>
      <c r="AJ27" s="19" t="s">
        <v>42</v>
      </c>
    </row>
    <row r="28" spans="1:36" s="20" customFormat="1" ht="11.25" x14ac:dyDescent="0.2">
      <c r="A28" s="34">
        <v>20</v>
      </c>
      <c r="B28" s="40"/>
      <c r="C28" s="36" t="s">
        <v>38</v>
      </c>
      <c r="D28" s="37">
        <v>222267</v>
      </c>
      <c r="E28" s="43" t="s">
        <v>54</v>
      </c>
      <c r="F28" s="19" t="s">
        <v>85</v>
      </c>
      <c r="G28" s="42">
        <v>6473491</v>
      </c>
      <c r="H28" s="42">
        <v>320300</v>
      </c>
      <c r="I28" s="40"/>
      <c r="J28" s="40"/>
      <c r="K28" s="40"/>
      <c r="L28" s="42">
        <v>29615</v>
      </c>
      <c r="M28" s="40"/>
      <c r="N28" s="40"/>
      <c r="O28" s="46">
        <v>0</v>
      </c>
      <c r="P28" s="14" t="s">
        <v>38</v>
      </c>
      <c r="Q28" s="15">
        <v>222267</v>
      </c>
      <c r="R28" s="1">
        <v>6793791</v>
      </c>
      <c r="S28" s="19"/>
      <c r="T28" s="19"/>
      <c r="U28" s="19"/>
      <c r="V28" s="19"/>
      <c r="W28" s="11">
        <v>2384723</v>
      </c>
      <c r="X28" s="19"/>
      <c r="Y28" s="16">
        <v>42308</v>
      </c>
      <c r="Z28" s="19"/>
      <c r="AA28" s="17">
        <v>12692.400000000001</v>
      </c>
      <c r="AB28" s="19"/>
      <c r="AC28" s="18">
        <v>29615.599999999999</v>
      </c>
      <c r="AD28" s="17">
        <v>12692.400000000001</v>
      </c>
      <c r="AE28" s="12" t="s">
        <v>41</v>
      </c>
      <c r="AF28" s="1">
        <v>0</v>
      </c>
      <c r="AG28" s="1">
        <v>0</v>
      </c>
      <c r="AH28" s="18">
        <v>29615.599999999999</v>
      </c>
      <c r="AI28" s="1">
        <v>0</v>
      </c>
      <c r="AJ28" s="19" t="s">
        <v>42</v>
      </c>
    </row>
    <row r="29" spans="1:36" s="20" customFormat="1" ht="11.25" x14ac:dyDescent="0.2">
      <c r="A29" s="34">
        <v>21</v>
      </c>
      <c r="B29" s="40"/>
      <c r="C29" s="36" t="s">
        <v>38</v>
      </c>
      <c r="D29" s="37">
        <v>222313</v>
      </c>
      <c r="E29" s="43" t="s">
        <v>56</v>
      </c>
      <c r="F29" s="19" t="s">
        <v>85</v>
      </c>
      <c r="G29" s="42">
        <v>9906919</v>
      </c>
      <c r="H29" s="42">
        <v>245700</v>
      </c>
      <c r="I29" s="40"/>
      <c r="J29" s="40"/>
      <c r="K29" s="40"/>
      <c r="L29" s="42">
        <v>29615</v>
      </c>
      <c r="M29" s="40"/>
      <c r="N29" s="40"/>
      <c r="O29" s="46">
        <v>0</v>
      </c>
      <c r="P29" s="14" t="s">
        <v>38</v>
      </c>
      <c r="Q29" s="15">
        <v>222313</v>
      </c>
      <c r="R29" s="1">
        <v>10152619</v>
      </c>
      <c r="S29" s="19"/>
      <c r="T29" s="19"/>
      <c r="U29" s="19"/>
      <c r="V29" s="19"/>
      <c r="W29" s="11">
        <v>2384725</v>
      </c>
      <c r="X29" s="19"/>
      <c r="Y29" s="16">
        <v>42308</v>
      </c>
      <c r="Z29" s="19"/>
      <c r="AA29" s="17">
        <v>12692.400000000001</v>
      </c>
      <c r="AB29" s="19"/>
      <c r="AC29" s="18">
        <v>29615.599999999999</v>
      </c>
      <c r="AD29" s="17">
        <v>12692.400000000001</v>
      </c>
      <c r="AE29" s="12" t="s">
        <v>41</v>
      </c>
      <c r="AF29" s="1">
        <v>0</v>
      </c>
      <c r="AG29" s="1">
        <v>0</v>
      </c>
      <c r="AH29" s="18">
        <v>29615.599999999999</v>
      </c>
      <c r="AI29" s="1">
        <v>0</v>
      </c>
      <c r="AJ29" s="19" t="s">
        <v>42</v>
      </c>
    </row>
    <row r="30" spans="1:36" s="20" customFormat="1" ht="11.25" x14ac:dyDescent="0.2">
      <c r="A30" s="34">
        <v>22</v>
      </c>
      <c r="B30" s="40"/>
      <c r="C30" s="36" t="s">
        <v>38</v>
      </c>
      <c r="D30" s="37">
        <v>222330</v>
      </c>
      <c r="E30" s="43" t="s">
        <v>56</v>
      </c>
      <c r="F30" s="19" t="s">
        <v>85</v>
      </c>
      <c r="G30" s="42">
        <v>7724625</v>
      </c>
      <c r="H30" s="42">
        <v>218500</v>
      </c>
      <c r="I30" s="40"/>
      <c r="J30" s="40"/>
      <c r="K30" s="40"/>
      <c r="L30" s="42">
        <v>118462</v>
      </c>
      <c r="M30" s="40"/>
      <c r="N30" s="40"/>
      <c r="O30" s="46">
        <v>0</v>
      </c>
      <c r="P30" s="14" t="s">
        <v>38</v>
      </c>
      <c r="Q30" s="15">
        <v>222330</v>
      </c>
      <c r="R30" s="1">
        <v>7943125</v>
      </c>
      <c r="S30" s="19"/>
      <c r="T30" s="19"/>
      <c r="U30" s="19"/>
      <c r="V30" s="19"/>
      <c r="W30" s="11">
        <v>2384726</v>
      </c>
      <c r="X30" s="19"/>
      <c r="Y30" s="16">
        <v>169232</v>
      </c>
      <c r="Z30" s="19"/>
      <c r="AA30" s="17">
        <v>50769.600000000006</v>
      </c>
      <c r="AB30" s="19"/>
      <c r="AC30" s="18">
        <v>118462.39999999999</v>
      </c>
      <c r="AD30" s="17">
        <v>50769.600000000006</v>
      </c>
      <c r="AE30" s="12" t="s">
        <v>41</v>
      </c>
      <c r="AF30" s="1">
        <v>0</v>
      </c>
      <c r="AG30" s="1">
        <v>0</v>
      </c>
      <c r="AH30" s="18">
        <v>118462.39999999999</v>
      </c>
      <c r="AI30" s="1">
        <v>0</v>
      </c>
      <c r="AJ30" s="19" t="s">
        <v>42</v>
      </c>
    </row>
    <row r="31" spans="1:36" s="20" customFormat="1" ht="11.25" x14ac:dyDescent="0.2">
      <c r="A31" s="34">
        <v>23</v>
      </c>
      <c r="B31" s="40"/>
      <c r="C31" s="36" t="s">
        <v>38</v>
      </c>
      <c r="D31" s="37">
        <v>222339</v>
      </c>
      <c r="E31" s="43" t="s">
        <v>56</v>
      </c>
      <c r="F31" s="19" t="s">
        <v>85</v>
      </c>
      <c r="G31" s="42">
        <v>4153774</v>
      </c>
      <c r="H31" s="42">
        <v>266200</v>
      </c>
      <c r="I31" s="40"/>
      <c r="J31" s="40"/>
      <c r="K31" s="40"/>
      <c r="L31" s="42">
        <v>59231</v>
      </c>
      <c r="M31" s="40"/>
      <c r="N31" s="40"/>
      <c r="O31" s="46">
        <v>0</v>
      </c>
      <c r="P31" s="14" t="s">
        <v>38</v>
      </c>
      <c r="Q31" s="15">
        <v>222339</v>
      </c>
      <c r="R31" s="1">
        <v>4419974</v>
      </c>
      <c r="S31" s="19"/>
      <c r="T31" s="19"/>
      <c r="U31" s="19"/>
      <c r="V31" s="19"/>
      <c r="W31" s="11">
        <v>2384730</v>
      </c>
      <c r="X31" s="19"/>
      <c r="Y31" s="16">
        <v>84616</v>
      </c>
      <c r="Z31" s="19"/>
      <c r="AA31" s="17">
        <v>25384.800000000003</v>
      </c>
      <c r="AB31" s="19"/>
      <c r="AC31" s="18">
        <v>59231.199999999997</v>
      </c>
      <c r="AD31" s="17">
        <v>25384.800000000003</v>
      </c>
      <c r="AE31" s="12" t="s">
        <v>41</v>
      </c>
      <c r="AF31" s="1">
        <v>0</v>
      </c>
      <c r="AG31" s="1">
        <v>0</v>
      </c>
      <c r="AH31" s="18">
        <v>59231.199999999997</v>
      </c>
      <c r="AI31" s="1">
        <v>0</v>
      </c>
      <c r="AJ31" s="19" t="s">
        <v>42</v>
      </c>
    </row>
    <row r="32" spans="1:36" s="20" customFormat="1" ht="11.25" x14ac:dyDescent="0.2">
      <c r="A32" s="34">
        <v>24</v>
      </c>
      <c r="B32" s="40"/>
      <c r="C32" s="36" t="s">
        <v>38</v>
      </c>
      <c r="D32" s="37">
        <v>222344</v>
      </c>
      <c r="E32" s="43" t="s">
        <v>56</v>
      </c>
      <c r="F32" s="19" t="s">
        <v>85</v>
      </c>
      <c r="G32" s="42">
        <v>4297950</v>
      </c>
      <c r="H32" s="42">
        <v>297100</v>
      </c>
      <c r="I32" s="40"/>
      <c r="J32" s="40"/>
      <c r="K32" s="40"/>
      <c r="L32" s="42">
        <v>59231</v>
      </c>
      <c r="M32" s="40"/>
      <c r="N32" s="40"/>
      <c r="O32" s="46">
        <v>0</v>
      </c>
      <c r="P32" s="14" t="s">
        <v>38</v>
      </c>
      <c r="Q32" s="15">
        <v>222344</v>
      </c>
      <c r="R32" s="1">
        <v>4297950</v>
      </c>
      <c r="S32" s="19"/>
      <c r="T32" s="19"/>
      <c r="U32" s="19"/>
      <c r="V32" s="19"/>
      <c r="W32" s="11">
        <v>2384732</v>
      </c>
      <c r="X32" s="19"/>
      <c r="Y32" s="16">
        <v>84616</v>
      </c>
      <c r="Z32" s="19"/>
      <c r="AA32" s="17">
        <v>25384.800000000003</v>
      </c>
      <c r="AB32" s="19"/>
      <c r="AC32" s="18">
        <v>59231.199999999997</v>
      </c>
      <c r="AD32" s="17">
        <v>25384.800000000003</v>
      </c>
      <c r="AE32" s="12" t="s">
        <v>41</v>
      </c>
      <c r="AF32" s="1">
        <v>0</v>
      </c>
      <c r="AG32" s="1">
        <v>0</v>
      </c>
      <c r="AH32" s="18">
        <v>59231.199999999997</v>
      </c>
      <c r="AI32" s="1">
        <v>0</v>
      </c>
      <c r="AJ32" s="19" t="s">
        <v>42</v>
      </c>
    </row>
    <row r="33" spans="1:36" s="20" customFormat="1" ht="11.25" x14ac:dyDescent="0.2">
      <c r="A33" s="34">
        <v>25</v>
      </c>
      <c r="B33" s="40"/>
      <c r="C33" s="36" t="s">
        <v>38</v>
      </c>
      <c r="D33" s="37">
        <v>222663</v>
      </c>
      <c r="E33" s="43" t="s">
        <v>57</v>
      </c>
      <c r="F33" s="19" t="s">
        <v>86</v>
      </c>
      <c r="G33" s="42">
        <v>3234950</v>
      </c>
      <c r="H33" s="42">
        <v>297100</v>
      </c>
      <c r="I33" s="40"/>
      <c r="J33" s="40"/>
      <c r="K33" s="40"/>
      <c r="L33" s="42">
        <v>32965</v>
      </c>
      <c r="M33" s="40"/>
      <c r="N33" s="40"/>
      <c r="O33" s="46">
        <v>0</v>
      </c>
      <c r="P33" s="14" t="s">
        <v>38</v>
      </c>
      <c r="Q33" s="15">
        <v>222663</v>
      </c>
      <c r="R33" s="1">
        <v>3532050</v>
      </c>
      <c r="S33" s="19"/>
      <c r="T33" s="19"/>
      <c r="U33" s="19"/>
      <c r="V33" s="19"/>
      <c r="W33" s="11">
        <v>2399902</v>
      </c>
      <c r="X33" s="19"/>
      <c r="Y33" s="16">
        <v>47094</v>
      </c>
      <c r="Z33" s="19"/>
      <c r="AA33" s="17">
        <v>14128.200000000004</v>
      </c>
      <c r="AB33" s="19"/>
      <c r="AC33" s="18">
        <v>32965.799999999996</v>
      </c>
      <c r="AD33" s="17">
        <v>14128.200000000004</v>
      </c>
      <c r="AE33" s="12" t="s">
        <v>41</v>
      </c>
      <c r="AF33" s="1">
        <v>0</v>
      </c>
      <c r="AG33" s="1">
        <v>0</v>
      </c>
      <c r="AH33" s="18">
        <v>32965.799999999996</v>
      </c>
      <c r="AI33" s="1">
        <v>0</v>
      </c>
      <c r="AJ33" s="19" t="s">
        <v>42</v>
      </c>
    </row>
    <row r="34" spans="1:36" s="20" customFormat="1" ht="11.25" x14ac:dyDescent="0.2">
      <c r="A34" s="34">
        <v>26</v>
      </c>
      <c r="B34" s="40"/>
      <c r="C34" s="36" t="s">
        <v>39</v>
      </c>
      <c r="D34" s="37">
        <v>114</v>
      </c>
      <c r="E34" s="43" t="s">
        <v>58</v>
      </c>
      <c r="F34" s="19" t="s">
        <v>87</v>
      </c>
      <c r="G34" s="42">
        <v>4687364</v>
      </c>
      <c r="H34" s="42">
        <v>304600</v>
      </c>
      <c r="I34" s="40"/>
      <c r="J34" s="40"/>
      <c r="K34" s="40"/>
      <c r="L34" s="42">
        <v>32965</v>
      </c>
      <c r="M34" s="40"/>
      <c r="N34" s="40"/>
      <c r="O34" s="46">
        <v>0</v>
      </c>
      <c r="P34" s="14" t="s">
        <v>39</v>
      </c>
      <c r="Q34" s="15">
        <v>114</v>
      </c>
      <c r="R34" s="1">
        <v>4991964</v>
      </c>
      <c r="S34" s="19"/>
      <c r="T34" s="19"/>
      <c r="U34" s="19"/>
      <c r="V34" s="19"/>
      <c r="W34" s="11">
        <v>2434230</v>
      </c>
      <c r="X34" s="19"/>
      <c r="Y34" s="16">
        <v>47094</v>
      </c>
      <c r="Z34" s="19"/>
      <c r="AA34" s="17">
        <v>14128.200000000004</v>
      </c>
      <c r="AB34" s="19"/>
      <c r="AC34" s="18">
        <v>32965.799999999996</v>
      </c>
      <c r="AD34" s="17">
        <v>14128.200000000004</v>
      </c>
      <c r="AE34" s="12" t="s">
        <v>41</v>
      </c>
      <c r="AF34" s="1">
        <v>0</v>
      </c>
      <c r="AG34" s="1">
        <v>0</v>
      </c>
      <c r="AH34" s="18">
        <v>32965.799999999996</v>
      </c>
      <c r="AI34" s="1">
        <v>0</v>
      </c>
      <c r="AJ34" s="19" t="s">
        <v>42</v>
      </c>
    </row>
    <row r="35" spans="1:36" s="20" customFormat="1" ht="11.25" x14ac:dyDescent="0.2">
      <c r="A35" s="34">
        <v>27</v>
      </c>
      <c r="B35" s="40"/>
      <c r="C35" s="36" t="s">
        <v>39</v>
      </c>
      <c r="D35" s="37">
        <v>513</v>
      </c>
      <c r="E35" s="43" t="s">
        <v>59</v>
      </c>
      <c r="F35" s="19" t="s">
        <v>88</v>
      </c>
      <c r="G35" s="42">
        <v>12565445</v>
      </c>
      <c r="H35" s="42">
        <v>251900</v>
      </c>
      <c r="I35" s="40"/>
      <c r="J35" s="40"/>
      <c r="K35" s="40"/>
      <c r="L35" s="42">
        <v>1110</v>
      </c>
      <c r="M35" s="40"/>
      <c r="N35" s="40"/>
      <c r="O35" s="46">
        <v>0</v>
      </c>
      <c r="P35" s="14" t="s">
        <v>39</v>
      </c>
      <c r="Q35" s="15">
        <v>513</v>
      </c>
      <c r="R35" s="1">
        <v>12817345</v>
      </c>
      <c r="S35" s="19"/>
      <c r="T35" s="19"/>
      <c r="U35" s="19"/>
      <c r="V35" s="19"/>
      <c r="W35" s="11">
        <v>2448354</v>
      </c>
      <c r="X35" s="19"/>
      <c r="Y35" s="16">
        <v>1587</v>
      </c>
      <c r="Z35" s="19"/>
      <c r="AA35" s="17">
        <v>476.10000000000014</v>
      </c>
      <c r="AB35" s="19"/>
      <c r="AC35" s="18">
        <v>1110.8999999999999</v>
      </c>
      <c r="AD35" s="17">
        <v>476.10000000000014</v>
      </c>
      <c r="AE35" s="12" t="s">
        <v>41</v>
      </c>
      <c r="AF35" s="1">
        <v>0</v>
      </c>
      <c r="AG35" s="1">
        <v>0</v>
      </c>
      <c r="AH35" s="18">
        <v>1110.8999999999999</v>
      </c>
      <c r="AI35" s="1">
        <v>0</v>
      </c>
      <c r="AJ35" s="19" t="s">
        <v>42</v>
      </c>
    </row>
    <row r="36" spans="1:36" s="20" customFormat="1" ht="11.25" x14ac:dyDescent="0.2">
      <c r="A36" s="34">
        <v>28</v>
      </c>
      <c r="B36" s="40"/>
      <c r="C36" s="36" t="s">
        <v>39</v>
      </c>
      <c r="D36" s="37">
        <v>1342</v>
      </c>
      <c r="E36" s="43" t="s">
        <v>60</v>
      </c>
      <c r="F36" s="19" t="s">
        <v>60</v>
      </c>
      <c r="G36" s="42">
        <v>9256811</v>
      </c>
      <c r="H36" s="42">
        <v>309800</v>
      </c>
      <c r="I36" s="40"/>
      <c r="J36" s="40"/>
      <c r="K36" s="40"/>
      <c r="L36" s="42">
        <v>3285</v>
      </c>
      <c r="M36" s="40"/>
      <c r="N36" s="40"/>
      <c r="O36" s="46">
        <v>0</v>
      </c>
      <c r="P36" s="14" t="s">
        <v>39</v>
      </c>
      <c r="Q36" s="15">
        <v>1342</v>
      </c>
      <c r="R36" s="1">
        <v>9566611</v>
      </c>
      <c r="S36" s="19"/>
      <c r="T36" s="19"/>
      <c r="U36" s="19"/>
      <c r="V36" s="19"/>
      <c r="W36" s="11">
        <v>2472058</v>
      </c>
      <c r="X36" s="19"/>
      <c r="Y36" s="17">
        <v>4694</v>
      </c>
      <c r="Z36" s="19"/>
      <c r="AA36" s="17">
        <v>1408.2000000000003</v>
      </c>
      <c r="AB36" s="19"/>
      <c r="AC36" s="18">
        <v>3285.7999999999997</v>
      </c>
      <c r="AD36" s="17">
        <v>1408.2000000000003</v>
      </c>
      <c r="AE36" s="12" t="s">
        <v>41</v>
      </c>
      <c r="AF36" s="1">
        <v>0</v>
      </c>
      <c r="AG36" s="1">
        <v>0</v>
      </c>
      <c r="AH36" s="18">
        <v>3285.7999999999997</v>
      </c>
      <c r="AI36" s="1">
        <v>0</v>
      </c>
      <c r="AJ36" s="19" t="s">
        <v>42</v>
      </c>
    </row>
    <row r="37" spans="1:36" s="20" customFormat="1" ht="11.25" x14ac:dyDescent="0.2">
      <c r="A37" s="34">
        <v>29</v>
      </c>
      <c r="B37" s="40"/>
      <c r="C37" s="36" t="s">
        <v>39</v>
      </c>
      <c r="D37" s="37">
        <v>1388</v>
      </c>
      <c r="E37" s="43" t="s">
        <v>61</v>
      </c>
      <c r="F37" s="19" t="s">
        <v>89</v>
      </c>
      <c r="G37" s="42">
        <v>1364985</v>
      </c>
      <c r="H37" s="42">
        <v>178200</v>
      </c>
      <c r="I37" s="40"/>
      <c r="J37" s="40"/>
      <c r="K37" s="40"/>
      <c r="L37" s="42">
        <v>62656</v>
      </c>
      <c r="M37" s="40"/>
      <c r="N37" s="40"/>
      <c r="O37" s="46">
        <v>0</v>
      </c>
      <c r="P37" s="14" t="s">
        <v>39</v>
      </c>
      <c r="Q37" s="15">
        <v>1388</v>
      </c>
      <c r="R37" s="1">
        <v>1543185</v>
      </c>
      <c r="S37" s="19"/>
      <c r="T37" s="19"/>
      <c r="U37" s="19"/>
      <c r="V37" s="19"/>
      <c r="W37" s="11">
        <v>2489825</v>
      </c>
      <c r="X37" s="19"/>
      <c r="Y37" s="16">
        <v>89509</v>
      </c>
      <c r="Z37" s="19"/>
      <c r="AA37" s="17">
        <v>26852.700000000004</v>
      </c>
      <c r="AB37" s="19"/>
      <c r="AC37" s="18">
        <v>62656.299999999996</v>
      </c>
      <c r="AD37" s="17">
        <v>26852.700000000004</v>
      </c>
      <c r="AE37" s="12" t="s">
        <v>41</v>
      </c>
      <c r="AF37" s="1">
        <v>0</v>
      </c>
      <c r="AG37" s="1">
        <v>0</v>
      </c>
      <c r="AH37" s="18">
        <v>62656.299999999996</v>
      </c>
      <c r="AI37" s="1">
        <v>0</v>
      </c>
      <c r="AJ37" s="19" t="s">
        <v>42</v>
      </c>
    </row>
    <row r="38" spans="1:36" s="20" customFormat="1" ht="11.25" x14ac:dyDescent="0.2">
      <c r="A38" s="34">
        <v>30</v>
      </c>
      <c r="B38" s="40"/>
      <c r="C38" s="36" t="s">
        <v>39</v>
      </c>
      <c r="D38" s="37">
        <v>1447</v>
      </c>
      <c r="E38" s="43" t="s">
        <v>62</v>
      </c>
      <c r="F38" s="19" t="s">
        <v>89</v>
      </c>
      <c r="G38" s="42">
        <v>899078</v>
      </c>
      <c r="H38" s="42"/>
      <c r="I38" s="40"/>
      <c r="J38" s="40"/>
      <c r="K38" s="40"/>
      <c r="L38" s="42">
        <v>12950</v>
      </c>
      <c r="M38" s="40"/>
      <c r="N38" s="40"/>
      <c r="O38" s="46">
        <v>0</v>
      </c>
      <c r="P38" s="14" t="s">
        <v>39</v>
      </c>
      <c r="Q38" s="15">
        <v>1447</v>
      </c>
      <c r="R38" s="1">
        <v>899078</v>
      </c>
      <c r="S38" s="19"/>
      <c r="T38" s="19"/>
      <c r="U38" s="19"/>
      <c r="V38" s="19"/>
      <c r="W38" s="11">
        <v>2489821</v>
      </c>
      <c r="X38" s="19"/>
      <c r="Y38" s="16">
        <v>18500</v>
      </c>
      <c r="Z38" s="19"/>
      <c r="AA38" s="17">
        <v>5550</v>
      </c>
      <c r="AB38" s="19"/>
      <c r="AC38" s="18">
        <v>12950</v>
      </c>
      <c r="AD38" s="17">
        <v>5550</v>
      </c>
      <c r="AE38" s="12" t="s">
        <v>41</v>
      </c>
      <c r="AF38" s="1">
        <v>0</v>
      </c>
      <c r="AG38" s="1">
        <v>0</v>
      </c>
      <c r="AH38" s="18">
        <v>12950</v>
      </c>
      <c r="AI38" s="1">
        <v>0</v>
      </c>
      <c r="AJ38" s="19" t="s">
        <v>42</v>
      </c>
    </row>
    <row r="39" spans="1:36" s="20" customFormat="1" ht="11.25" x14ac:dyDescent="0.2">
      <c r="A39" s="34">
        <v>31</v>
      </c>
      <c r="B39" s="40"/>
      <c r="C39" s="36" t="s">
        <v>39</v>
      </c>
      <c r="D39" s="37">
        <v>1625</v>
      </c>
      <c r="E39" s="43" t="s">
        <v>63</v>
      </c>
      <c r="F39" s="19" t="s">
        <v>89</v>
      </c>
      <c r="G39" s="42">
        <v>2823343</v>
      </c>
      <c r="H39" s="42">
        <v>102800</v>
      </c>
      <c r="I39" s="40"/>
      <c r="J39" s="40"/>
      <c r="K39" s="40"/>
      <c r="L39" s="42">
        <v>1617</v>
      </c>
      <c r="M39" s="40"/>
      <c r="N39" s="40"/>
      <c r="O39" s="46">
        <v>0</v>
      </c>
      <c r="P39" s="14" t="s">
        <v>39</v>
      </c>
      <c r="Q39" s="15">
        <v>1625</v>
      </c>
      <c r="R39" s="1">
        <v>2926143</v>
      </c>
      <c r="S39" s="19"/>
      <c r="T39" s="19"/>
      <c r="U39" s="19"/>
      <c r="V39" s="19"/>
      <c r="W39" s="11">
        <v>2489133</v>
      </c>
      <c r="X39" s="19"/>
      <c r="Y39" s="16">
        <v>2311</v>
      </c>
      <c r="Z39" s="19"/>
      <c r="AA39" s="17">
        <v>693.30000000000018</v>
      </c>
      <c r="AB39" s="19"/>
      <c r="AC39" s="18">
        <v>1617.6999999999998</v>
      </c>
      <c r="AD39" s="17">
        <v>693.30000000000018</v>
      </c>
      <c r="AE39" s="12" t="s">
        <v>41</v>
      </c>
      <c r="AF39" s="1">
        <v>0</v>
      </c>
      <c r="AG39" s="1">
        <v>0</v>
      </c>
      <c r="AH39" s="18">
        <v>1617.6999999999998</v>
      </c>
      <c r="AI39" s="1">
        <v>0</v>
      </c>
      <c r="AJ39" s="19" t="s">
        <v>42</v>
      </c>
    </row>
    <row r="40" spans="1:36" s="20" customFormat="1" ht="11.25" x14ac:dyDescent="0.2">
      <c r="A40" s="34">
        <v>32</v>
      </c>
      <c r="B40" s="40"/>
      <c r="C40" s="36" t="s">
        <v>39</v>
      </c>
      <c r="D40" s="37">
        <v>1779</v>
      </c>
      <c r="E40" s="43" t="s">
        <v>64</v>
      </c>
      <c r="F40" s="19" t="s">
        <v>89</v>
      </c>
      <c r="G40" s="42">
        <v>4835973</v>
      </c>
      <c r="H40" s="42">
        <v>103200</v>
      </c>
      <c r="I40" s="40"/>
      <c r="J40" s="40"/>
      <c r="K40" s="40"/>
      <c r="L40" s="42">
        <v>1620</v>
      </c>
      <c r="M40" s="40"/>
      <c r="N40" s="40"/>
      <c r="O40" s="46">
        <v>0</v>
      </c>
      <c r="P40" s="14" t="s">
        <v>39</v>
      </c>
      <c r="Q40" s="15">
        <v>1779</v>
      </c>
      <c r="R40" s="1">
        <v>4939173</v>
      </c>
      <c r="S40" s="19"/>
      <c r="T40" s="19"/>
      <c r="U40" s="19"/>
      <c r="V40" s="19"/>
      <c r="W40" s="11">
        <v>2488606</v>
      </c>
      <c r="X40" s="19"/>
      <c r="Y40" s="17">
        <v>2315</v>
      </c>
      <c r="Z40" s="19"/>
      <c r="AA40" s="17">
        <v>694.5</v>
      </c>
      <c r="AB40" s="19"/>
      <c r="AC40" s="18">
        <v>1620.5</v>
      </c>
      <c r="AD40" s="17">
        <v>694.5</v>
      </c>
      <c r="AE40" s="12" t="s">
        <v>41</v>
      </c>
      <c r="AF40" s="1">
        <v>0</v>
      </c>
      <c r="AG40" s="1">
        <v>0</v>
      </c>
      <c r="AH40" s="18">
        <v>1620.5</v>
      </c>
      <c r="AI40" s="1">
        <v>0</v>
      </c>
      <c r="AJ40" s="19" t="s">
        <v>42</v>
      </c>
    </row>
    <row r="41" spans="1:36" s="20" customFormat="1" ht="11.25" x14ac:dyDescent="0.2">
      <c r="A41" s="34">
        <v>33</v>
      </c>
      <c r="B41" s="40"/>
      <c r="C41" s="36" t="s">
        <v>39</v>
      </c>
      <c r="D41" s="37">
        <v>2182</v>
      </c>
      <c r="E41" s="43" t="s">
        <v>64</v>
      </c>
      <c r="F41" s="19" t="s">
        <v>90</v>
      </c>
      <c r="G41" s="42">
        <v>12443170</v>
      </c>
      <c r="H41" s="42">
        <v>355600</v>
      </c>
      <c r="I41" s="40"/>
      <c r="J41" s="40"/>
      <c r="K41" s="40"/>
      <c r="L41" s="42">
        <v>27041</v>
      </c>
      <c r="M41" s="40"/>
      <c r="N41" s="40"/>
      <c r="O41" s="46">
        <v>0</v>
      </c>
      <c r="P41" s="14" t="s">
        <v>39</v>
      </c>
      <c r="Q41" s="15">
        <v>2182</v>
      </c>
      <c r="R41" s="1">
        <v>12798770</v>
      </c>
      <c r="S41" s="19"/>
      <c r="T41" s="19"/>
      <c r="U41" s="19"/>
      <c r="V41" s="19"/>
      <c r="W41" s="11">
        <v>2520450</v>
      </c>
      <c r="X41" s="19"/>
      <c r="Y41" s="16">
        <v>38631</v>
      </c>
      <c r="Z41" s="19"/>
      <c r="AA41" s="17">
        <v>11589.300000000003</v>
      </c>
      <c r="AB41" s="19"/>
      <c r="AC41" s="18">
        <v>27041.699999999997</v>
      </c>
      <c r="AD41" s="17">
        <v>11589.300000000003</v>
      </c>
      <c r="AE41" s="12" t="s">
        <v>41</v>
      </c>
      <c r="AF41" s="1">
        <v>0</v>
      </c>
      <c r="AG41" s="1">
        <v>0</v>
      </c>
      <c r="AH41" s="18">
        <v>27041.699999999997</v>
      </c>
      <c r="AI41" s="1">
        <v>0</v>
      </c>
      <c r="AJ41" s="19" t="s">
        <v>42</v>
      </c>
    </row>
    <row r="42" spans="1:36" s="20" customFormat="1" ht="11.25" x14ac:dyDescent="0.2">
      <c r="A42" s="34">
        <v>34</v>
      </c>
      <c r="B42" s="40"/>
      <c r="C42" s="36" t="s">
        <v>39</v>
      </c>
      <c r="D42" s="37">
        <v>2204</v>
      </c>
      <c r="E42" s="43" t="s">
        <v>64</v>
      </c>
      <c r="F42" s="19" t="s">
        <v>91</v>
      </c>
      <c r="G42" s="42">
        <v>220694</v>
      </c>
      <c r="H42" s="42"/>
      <c r="I42" s="40"/>
      <c r="J42" s="40"/>
      <c r="K42" s="40"/>
      <c r="L42" s="42">
        <v>48545</v>
      </c>
      <c r="M42" s="40"/>
      <c r="N42" s="40"/>
      <c r="O42" s="46">
        <v>0</v>
      </c>
      <c r="P42" s="14" t="s">
        <v>39</v>
      </c>
      <c r="Q42" s="15">
        <v>2204</v>
      </c>
      <c r="R42" s="1">
        <v>220694</v>
      </c>
      <c r="S42" s="19"/>
      <c r="T42" s="19"/>
      <c r="U42" s="19"/>
      <c r="V42" s="19"/>
      <c r="W42" s="11">
        <v>2517512</v>
      </c>
      <c r="X42" s="19"/>
      <c r="Y42" s="16">
        <v>69351</v>
      </c>
      <c r="Z42" s="19"/>
      <c r="AA42" s="17">
        <v>20805.300000000003</v>
      </c>
      <c r="AB42" s="19"/>
      <c r="AC42" s="18">
        <v>48545.7</v>
      </c>
      <c r="AD42" s="17">
        <v>20805.300000000003</v>
      </c>
      <c r="AE42" s="12" t="s">
        <v>41</v>
      </c>
      <c r="AF42" s="1">
        <v>0</v>
      </c>
      <c r="AG42" s="1">
        <v>0</v>
      </c>
      <c r="AH42" s="18">
        <v>48545.7</v>
      </c>
      <c r="AI42" s="1">
        <v>0</v>
      </c>
      <c r="AJ42" s="19" t="s">
        <v>42</v>
      </c>
    </row>
    <row r="43" spans="1:36" s="20" customFormat="1" ht="11.25" x14ac:dyDescent="0.2">
      <c r="A43" s="34">
        <v>35</v>
      </c>
      <c r="B43" s="40"/>
      <c r="C43" s="36" t="s">
        <v>39</v>
      </c>
      <c r="D43" s="37">
        <v>2317</v>
      </c>
      <c r="E43" s="43" t="s">
        <v>65</v>
      </c>
      <c r="F43" s="19" t="s">
        <v>90</v>
      </c>
      <c r="G43" s="42">
        <v>6671520</v>
      </c>
      <c r="H43" s="42">
        <v>270700</v>
      </c>
      <c r="I43" s="40"/>
      <c r="J43" s="40"/>
      <c r="K43" s="40"/>
      <c r="L43" s="42">
        <v>1658</v>
      </c>
      <c r="M43" s="40"/>
      <c r="N43" s="40"/>
      <c r="O43" s="46">
        <v>0</v>
      </c>
      <c r="P43" s="14" t="s">
        <v>39</v>
      </c>
      <c r="Q43" s="15">
        <v>2317</v>
      </c>
      <c r="R43" s="1">
        <v>6942220</v>
      </c>
      <c r="S43" s="19"/>
      <c r="T43" s="19"/>
      <c r="U43" s="19"/>
      <c r="V43" s="19"/>
      <c r="W43" s="11">
        <v>2524774</v>
      </c>
      <c r="X43" s="19"/>
      <c r="Y43" s="17">
        <v>2369</v>
      </c>
      <c r="Z43" s="19"/>
      <c r="AA43" s="17">
        <v>710.7</v>
      </c>
      <c r="AB43" s="19"/>
      <c r="AC43" s="18">
        <v>1658.3</v>
      </c>
      <c r="AD43" s="17">
        <v>710.7</v>
      </c>
      <c r="AE43" s="12" t="s">
        <v>41</v>
      </c>
      <c r="AF43" s="1">
        <v>0</v>
      </c>
      <c r="AG43" s="1">
        <v>0</v>
      </c>
      <c r="AH43" s="18">
        <v>1658.3</v>
      </c>
      <c r="AI43" s="1">
        <v>0</v>
      </c>
      <c r="AJ43" s="19" t="s">
        <v>42</v>
      </c>
    </row>
    <row r="44" spans="1:36" s="20" customFormat="1" ht="11.25" x14ac:dyDescent="0.2">
      <c r="A44" s="34">
        <v>36</v>
      </c>
      <c r="B44" s="40"/>
      <c r="C44" s="36" t="s">
        <v>39</v>
      </c>
      <c r="D44" s="37">
        <v>2734</v>
      </c>
      <c r="E44" s="43" t="s">
        <v>66</v>
      </c>
      <c r="F44" s="19" t="s">
        <v>92</v>
      </c>
      <c r="G44" s="42">
        <v>515719</v>
      </c>
      <c r="H44" s="42">
        <v>3200</v>
      </c>
      <c r="I44" s="40"/>
      <c r="J44" s="40"/>
      <c r="K44" s="40"/>
      <c r="L44" s="42">
        <v>1617</v>
      </c>
      <c r="M44" s="40"/>
      <c r="N44" s="40"/>
      <c r="O44" s="46">
        <v>0</v>
      </c>
      <c r="P44" s="14" t="s">
        <v>39</v>
      </c>
      <c r="Q44" s="15">
        <v>2734</v>
      </c>
      <c r="R44" s="1">
        <v>518919</v>
      </c>
      <c r="S44" s="19"/>
      <c r="T44" s="19"/>
      <c r="U44" s="19"/>
      <c r="V44" s="19"/>
      <c r="W44" s="11">
        <v>2549132</v>
      </c>
      <c r="X44" s="19"/>
      <c r="Y44" s="16">
        <v>2311</v>
      </c>
      <c r="Z44" s="19"/>
      <c r="AA44" s="17">
        <v>693.30000000000018</v>
      </c>
      <c r="AB44" s="19"/>
      <c r="AC44" s="18">
        <v>1617.6999999999998</v>
      </c>
      <c r="AD44" s="17">
        <v>693.30000000000018</v>
      </c>
      <c r="AE44" s="12" t="s">
        <v>41</v>
      </c>
      <c r="AF44" s="1">
        <v>0</v>
      </c>
      <c r="AG44" s="1">
        <v>0</v>
      </c>
      <c r="AH44" s="18">
        <v>1617.6999999999998</v>
      </c>
      <c r="AI44" s="1">
        <v>0</v>
      </c>
      <c r="AJ44" s="19" t="s">
        <v>42</v>
      </c>
    </row>
    <row r="45" spans="1:36" s="20" customFormat="1" ht="11.25" x14ac:dyDescent="0.2">
      <c r="A45" s="34">
        <v>37</v>
      </c>
      <c r="B45" s="40"/>
      <c r="C45" s="36" t="s">
        <v>39</v>
      </c>
      <c r="D45" s="37">
        <v>2742</v>
      </c>
      <c r="E45" s="43" t="s">
        <v>66</v>
      </c>
      <c r="F45" s="19" t="s">
        <v>92</v>
      </c>
      <c r="G45" s="42">
        <v>8905944</v>
      </c>
      <c r="H45" s="42">
        <v>299400</v>
      </c>
      <c r="I45" s="40"/>
      <c r="J45" s="40"/>
      <c r="K45" s="40"/>
      <c r="L45" s="42">
        <v>1658</v>
      </c>
      <c r="M45" s="40"/>
      <c r="N45" s="40"/>
      <c r="O45" s="46">
        <v>0</v>
      </c>
      <c r="P45" s="14" t="s">
        <v>39</v>
      </c>
      <c r="Q45" s="15">
        <v>2742</v>
      </c>
      <c r="R45" s="1">
        <v>9205344</v>
      </c>
      <c r="S45" s="19"/>
      <c r="T45" s="19"/>
      <c r="U45" s="19"/>
      <c r="V45" s="19"/>
      <c r="W45" s="11">
        <v>2549135</v>
      </c>
      <c r="X45" s="19"/>
      <c r="Y45" s="17">
        <v>2369</v>
      </c>
      <c r="Z45" s="19"/>
      <c r="AA45" s="17">
        <v>710.7</v>
      </c>
      <c r="AB45" s="19"/>
      <c r="AC45" s="18">
        <v>1658.3</v>
      </c>
      <c r="AD45" s="17">
        <v>710.7</v>
      </c>
      <c r="AE45" s="12" t="s">
        <v>41</v>
      </c>
      <c r="AF45" s="1">
        <v>0</v>
      </c>
      <c r="AG45" s="1">
        <v>0</v>
      </c>
      <c r="AH45" s="18">
        <v>1658.3</v>
      </c>
      <c r="AI45" s="1">
        <v>0</v>
      </c>
      <c r="AJ45" s="19" t="s">
        <v>42</v>
      </c>
    </row>
    <row r="46" spans="1:36" s="20" customFormat="1" ht="11.25" x14ac:dyDescent="0.2">
      <c r="A46" s="34">
        <v>38</v>
      </c>
      <c r="B46" s="40"/>
      <c r="C46" s="36" t="s">
        <v>39</v>
      </c>
      <c r="D46" s="37">
        <v>2861</v>
      </c>
      <c r="E46" s="43" t="s">
        <v>68</v>
      </c>
      <c r="F46" s="19" t="s">
        <v>92</v>
      </c>
      <c r="G46" s="42">
        <v>1251398</v>
      </c>
      <c r="H46" s="42">
        <v>24200</v>
      </c>
      <c r="I46" s="40"/>
      <c r="J46" s="40"/>
      <c r="K46" s="40"/>
      <c r="L46" s="42">
        <v>8055</v>
      </c>
      <c r="M46" s="40"/>
      <c r="N46" s="40"/>
      <c r="O46" s="46">
        <v>0</v>
      </c>
      <c r="P46" s="14" t="s">
        <v>39</v>
      </c>
      <c r="Q46" s="15">
        <v>2861</v>
      </c>
      <c r="R46" s="1">
        <v>1275598</v>
      </c>
      <c r="S46" s="19"/>
      <c r="T46" s="19"/>
      <c r="U46" s="19"/>
      <c r="V46" s="19"/>
      <c r="W46" s="11">
        <v>2549136</v>
      </c>
      <c r="X46" s="19"/>
      <c r="Y46" s="16">
        <v>11508</v>
      </c>
      <c r="Z46" s="19"/>
      <c r="AA46" s="17">
        <v>3452.4000000000005</v>
      </c>
      <c r="AB46" s="19"/>
      <c r="AC46" s="18">
        <v>8055.5999999999995</v>
      </c>
      <c r="AD46" s="17">
        <v>3452.4000000000005</v>
      </c>
      <c r="AE46" s="12" t="s">
        <v>41</v>
      </c>
      <c r="AF46" s="1">
        <v>0</v>
      </c>
      <c r="AG46" s="1">
        <v>0</v>
      </c>
      <c r="AH46" s="18">
        <v>8055.5999999999995</v>
      </c>
      <c r="AI46" s="1">
        <v>0</v>
      </c>
      <c r="AJ46" s="19" t="s">
        <v>42</v>
      </c>
    </row>
    <row r="47" spans="1:36" s="20" customFormat="1" ht="11.25" x14ac:dyDescent="0.2">
      <c r="A47" s="34">
        <v>39</v>
      </c>
      <c r="B47" s="40"/>
      <c r="C47" s="36" t="s">
        <v>39</v>
      </c>
      <c r="D47" s="37">
        <v>3092</v>
      </c>
      <c r="E47" s="43" t="s">
        <v>69</v>
      </c>
      <c r="F47" s="19" t="s">
        <v>93</v>
      </c>
      <c r="G47" s="42">
        <v>3213359</v>
      </c>
      <c r="H47" s="42">
        <v>222000</v>
      </c>
      <c r="I47" s="40"/>
      <c r="J47" s="40"/>
      <c r="K47" s="40"/>
      <c r="L47" s="42">
        <v>59104</v>
      </c>
      <c r="M47" s="40"/>
      <c r="N47" s="40"/>
      <c r="O47" s="46">
        <v>0</v>
      </c>
      <c r="P47" s="14" t="s">
        <v>39</v>
      </c>
      <c r="Q47" s="15">
        <v>3092</v>
      </c>
      <c r="R47" s="1">
        <v>3435359</v>
      </c>
      <c r="S47" s="19"/>
      <c r="T47" s="19"/>
      <c r="U47" s="19"/>
      <c r="V47" s="19"/>
      <c r="W47" s="11">
        <v>2577280</v>
      </c>
      <c r="X47" s="19"/>
      <c r="Y47" s="16">
        <v>84435</v>
      </c>
      <c r="Z47" s="19"/>
      <c r="AA47" s="17">
        <v>25330.500000000007</v>
      </c>
      <c r="AB47" s="19"/>
      <c r="AC47" s="18">
        <v>59104.499999999993</v>
      </c>
      <c r="AD47" s="17">
        <v>25330.500000000007</v>
      </c>
      <c r="AE47" s="12" t="s">
        <v>41</v>
      </c>
      <c r="AF47" s="1">
        <v>0</v>
      </c>
      <c r="AG47" s="1">
        <v>0</v>
      </c>
      <c r="AH47" s="18">
        <v>59104.499999999993</v>
      </c>
      <c r="AI47" s="1">
        <v>0</v>
      </c>
      <c r="AJ47" s="19" t="s">
        <v>42</v>
      </c>
    </row>
    <row r="48" spans="1:36" s="20" customFormat="1" ht="11.25" x14ac:dyDescent="0.2">
      <c r="A48" s="34">
        <v>40</v>
      </c>
      <c r="B48" s="40"/>
      <c r="C48" s="36" t="s">
        <v>39</v>
      </c>
      <c r="D48" s="37">
        <v>3197</v>
      </c>
      <c r="E48" s="43" t="s">
        <v>70</v>
      </c>
      <c r="F48" s="19" t="s">
        <v>93</v>
      </c>
      <c r="G48" s="42">
        <v>455160</v>
      </c>
      <c r="H48" s="42"/>
      <c r="I48" s="40"/>
      <c r="J48" s="40"/>
      <c r="K48" s="40"/>
      <c r="L48" s="42">
        <v>6722</v>
      </c>
      <c r="M48" s="40"/>
      <c r="N48" s="40"/>
      <c r="O48" s="46">
        <v>0</v>
      </c>
      <c r="P48" s="14" t="s">
        <v>39</v>
      </c>
      <c r="Q48" s="15">
        <v>3197</v>
      </c>
      <c r="R48" s="1">
        <v>455160</v>
      </c>
      <c r="S48" s="19"/>
      <c r="T48" s="19"/>
      <c r="U48" s="19"/>
      <c r="V48" s="19"/>
      <c r="W48" s="11">
        <v>2574475</v>
      </c>
      <c r="X48" s="19"/>
      <c r="Y48" s="16">
        <v>9603</v>
      </c>
      <c r="Z48" s="19"/>
      <c r="AA48" s="17">
        <v>2880.9000000000005</v>
      </c>
      <c r="AB48" s="19"/>
      <c r="AC48" s="18">
        <v>6722.0999999999995</v>
      </c>
      <c r="AD48" s="17">
        <v>2880.9000000000005</v>
      </c>
      <c r="AE48" s="12" t="s">
        <v>41</v>
      </c>
      <c r="AF48" s="1">
        <v>0</v>
      </c>
      <c r="AG48" s="1">
        <v>0</v>
      </c>
      <c r="AH48" s="18">
        <v>6722.0999999999995</v>
      </c>
      <c r="AI48" s="1">
        <v>0</v>
      </c>
      <c r="AJ48" s="19" t="s">
        <v>42</v>
      </c>
    </row>
    <row r="49" spans="1:36" s="20" customFormat="1" ht="11.25" x14ac:dyDescent="0.2">
      <c r="A49" s="34">
        <v>41</v>
      </c>
      <c r="B49" s="40"/>
      <c r="C49" s="36" t="s">
        <v>39</v>
      </c>
      <c r="D49" s="37">
        <v>3347</v>
      </c>
      <c r="E49" s="43" t="s">
        <v>71</v>
      </c>
      <c r="F49" s="19" t="s">
        <v>72</v>
      </c>
      <c r="G49" s="42">
        <v>4395113</v>
      </c>
      <c r="H49" s="42">
        <v>113100</v>
      </c>
      <c r="I49" s="40"/>
      <c r="J49" s="40"/>
      <c r="K49" s="40"/>
      <c r="L49" s="42">
        <v>11741</v>
      </c>
      <c r="M49" s="40"/>
      <c r="N49" s="40"/>
      <c r="O49" s="46">
        <v>0</v>
      </c>
      <c r="P49" s="14" t="s">
        <v>39</v>
      </c>
      <c r="Q49" s="15">
        <v>3347</v>
      </c>
      <c r="R49" s="1">
        <v>4508213</v>
      </c>
      <c r="S49" s="19"/>
      <c r="T49" s="19"/>
      <c r="U49" s="19"/>
      <c r="V49" s="19"/>
      <c r="W49" s="11">
        <v>2580091</v>
      </c>
      <c r="X49" s="19"/>
      <c r="Y49" s="16">
        <v>16773</v>
      </c>
      <c r="Z49" s="19"/>
      <c r="AA49" s="17">
        <v>5031.9000000000015</v>
      </c>
      <c r="AB49" s="19"/>
      <c r="AC49" s="18">
        <v>11741.099999999999</v>
      </c>
      <c r="AD49" s="17">
        <v>5031.9000000000015</v>
      </c>
      <c r="AE49" s="12" t="s">
        <v>41</v>
      </c>
      <c r="AF49" s="1">
        <v>0</v>
      </c>
      <c r="AG49" s="1">
        <v>0</v>
      </c>
      <c r="AH49" s="18">
        <v>11741.099999999999</v>
      </c>
      <c r="AI49" s="1">
        <v>0</v>
      </c>
      <c r="AJ49" s="19" t="s">
        <v>42</v>
      </c>
    </row>
    <row r="50" spans="1:36" s="20" customFormat="1" ht="11.25" x14ac:dyDescent="0.2">
      <c r="A50" s="34">
        <v>42</v>
      </c>
      <c r="B50" s="40"/>
      <c r="C50" s="36" t="s">
        <v>39</v>
      </c>
      <c r="D50" s="37">
        <v>3568</v>
      </c>
      <c r="E50" s="43" t="s">
        <v>72</v>
      </c>
      <c r="F50" s="19" t="s">
        <v>94</v>
      </c>
      <c r="G50" s="42">
        <v>3351740</v>
      </c>
      <c r="H50" s="42">
        <v>139900</v>
      </c>
      <c r="I50" s="40"/>
      <c r="J50" s="40"/>
      <c r="K50" s="40"/>
      <c r="L50" s="42">
        <v>30847</v>
      </c>
      <c r="M50" s="40"/>
      <c r="N50" s="40"/>
      <c r="O50" s="46">
        <v>0</v>
      </c>
      <c r="P50" s="14" t="s">
        <v>39</v>
      </c>
      <c r="Q50" s="15">
        <v>3568</v>
      </c>
      <c r="R50" s="1">
        <v>3491640</v>
      </c>
      <c r="S50" s="19"/>
      <c r="T50" s="19"/>
      <c r="U50" s="19"/>
      <c r="V50" s="19"/>
      <c r="W50" s="11">
        <v>2591011</v>
      </c>
      <c r="X50" s="19"/>
      <c r="Y50" s="16">
        <v>44068</v>
      </c>
      <c r="Z50" s="19"/>
      <c r="AA50" s="17">
        <v>13220.400000000001</v>
      </c>
      <c r="AB50" s="19"/>
      <c r="AC50" s="18">
        <v>30847.599999999999</v>
      </c>
      <c r="AD50" s="17">
        <v>13220.400000000001</v>
      </c>
      <c r="AE50" s="12" t="s">
        <v>41</v>
      </c>
      <c r="AF50" s="1">
        <v>0</v>
      </c>
      <c r="AG50" s="1">
        <v>0</v>
      </c>
      <c r="AH50" s="18">
        <v>30847.599999999999</v>
      </c>
      <c r="AI50" s="1">
        <v>0</v>
      </c>
      <c r="AJ50" s="19" t="s">
        <v>42</v>
      </c>
    </row>
    <row r="51" spans="1:36" s="20" customFormat="1" ht="11.25" x14ac:dyDescent="0.2">
      <c r="A51" s="34">
        <v>43</v>
      </c>
      <c r="B51" s="40"/>
      <c r="C51" s="36" t="s">
        <v>39</v>
      </c>
      <c r="D51" s="37">
        <v>3710</v>
      </c>
      <c r="E51" s="43" t="s">
        <v>73</v>
      </c>
      <c r="F51" s="19" t="s">
        <v>95</v>
      </c>
      <c r="G51" s="42">
        <v>7756521</v>
      </c>
      <c r="H51" s="42">
        <v>237600</v>
      </c>
      <c r="I51" s="40"/>
      <c r="J51" s="40"/>
      <c r="K51" s="40"/>
      <c r="L51" s="42">
        <v>1640</v>
      </c>
      <c r="M51" s="40"/>
      <c r="N51" s="40"/>
      <c r="O51" s="46">
        <v>0</v>
      </c>
      <c r="P51" s="14" t="s">
        <v>39</v>
      </c>
      <c r="Q51" s="15">
        <v>3710</v>
      </c>
      <c r="R51" s="1">
        <v>7994121</v>
      </c>
      <c r="S51" s="19"/>
      <c r="T51" s="19"/>
      <c r="U51" s="19"/>
      <c r="V51" s="19"/>
      <c r="W51" s="11">
        <v>2600115</v>
      </c>
      <c r="X51" s="19"/>
      <c r="Y51" s="17">
        <v>2343</v>
      </c>
      <c r="Z51" s="19"/>
      <c r="AA51" s="17">
        <v>702.90000000000009</v>
      </c>
      <c r="AB51" s="19"/>
      <c r="AC51" s="18">
        <v>1640.1</v>
      </c>
      <c r="AD51" s="17">
        <v>702.90000000000009</v>
      </c>
      <c r="AE51" s="12" t="s">
        <v>41</v>
      </c>
      <c r="AF51" s="1">
        <v>0</v>
      </c>
      <c r="AG51" s="1">
        <v>0</v>
      </c>
      <c r="AH51" s="18">
        <v>1640.1</v>
      </c>
      <c r="AI51" s="1">
        <v>0</v>
      </c>
      <c r="AJ51" s="19" t="s">
        <v>42</v>
      </c>
    </row>
    <row r="52" spans="1:36" s="20" customFormat="1" ht="11.25" x14ac:dyDescent="0.2">
      <c r="A52" s="34">
        <v>44</v>
      </c>
      <c r="B52" s="40"/>
      <c r="C52" s="36" t="s">
        <v>39</v>
      </c>
      <c r="D52" s="37">
        <v>4193</v>
      </c>
      <c r="E52" s="43" t="s">
        <v>74</v>
      </c>
      <c r="F52" s="19" t="s">
        <v>74</v>
      </c>
      <c r="G52" s="42">
        <v>10191891</v>
      </c>
      <c r="H52" s="42">
        <v>249400</v>
      </c>
      <c r="I52" s="40"/>
      <c r="J52" s="40"/>
      <c r="K52" s="40"/>
      <c r="L52" s="42">
        <v>385682</v>
      </c>
      <c r="M52" s="40"/>
      <c r="N52" s="40"/>
      <c r="O52" s="46">
        <v>0</v>
      </c>
      <c r="P52" s="14" t="s">
        <v>39</v>
      </c>
      <c r="Q52" s="15">
        <v>4193</v>
      </c>
      <c r="R52" s="1">
        <v>10441291</v>
      </c>
      <c r="S52" s="19"/>
      <c r="T52" s="19"/>
      <c r="U52" s="19"/>
      <c r="V52" s="19"/>
      <c r="W52" s="11">
        <v>2634368</v>
      </c>
      <c r="X52" s="19"/>
      <c r="Y52" s="17">
        <v>550975</v>
      </c>
      <c r="Z52" s="19"/>
      <c r="AA52" s="17">
        <v>165292.5</v>
      </c>
      <c r="AB52" s="19"/>
      <c r="AC52" s="18">
        <v>385682.5</v>
      </c>
      <c r="AD52" s="17">
        <v>165292.5</v>
      </c>
      <c r="AE52" s="12" t="s">
        <v>41</v>
      </c>
      <c r="AF52" s="1">
        <v>0</v>
      </c>
      <c r="AG52" s="1">
        <v>0</v>
      </c>
      <c r="AH52" s="18">
        <v>385682.5</v>
      </c>
      <c r="AI52" s="1">
        <v>0</v>
      </c>
      <c r="AJ52" s="19" t="s">
        <v>42</v>
      </c>
    </row>
    <row r="53" spans="1:36" s="20" customFormat="1" ht="11.25" x14ac:dyDescent="0.2">
      <c r="A53" s="34">
        <v>45</v>
      </c>
      <c r="B53" s="40"/>
      <c r="C53" s="36" t="s">
        <v>39</v>
      </c>
      <c r="D53" s="37">
        <v>4542</v>
      </c>
      <c r="E53" s="43" t="s">
        <v>75</v>
      </c>
      <c r="F53" s="19" t="s">
        <v>74</v>
      </c>
      <c r="G53" s="42">
        <v>182424</v>
      </c>
      <c r="H53" s="42">
        <v>3200</v>
      </c>
      <c r="I53" s="40"/>
      <c r="J53" s="40"/>
      <c r="K53" s="40"/>
      <c r="L53" s="42">
        <v>1617</v>
      </c>
      <c r="M53" s="40"/>
      <c r="N53" s="40"/>
      <c r="O53" s="46">
        <v>0</v>
      </c>
      <c r="P53" s="14" t="s">
        <v>39</v>
      </c>
      <c r="Q53" s="15">
        <v>4542</v>
      </c>
      <c r="R53" s="1">
        <v>185624</v>
      </c>
      <c r="S53" s="19"/>
      <c r="T53" s="19"/>
      <c r="U53" s="19"/>
      <c r="V53" s="19"/>
      <c r="W53" s="11">
        <v>2637918</v>
      </c>
      <c r="X53" s="19"/>
      <c r="Y53" s="16">
        <v>2311</v>
      </c>
      <c r="Z53" s="19"/>
      <c r="AA53" s="17">
        <v>693.30000000000018</v>
      </c>
      <c r="AB53" s="19"/>
      <c r="AC53" s="18">
        <v>1617.6999999999998</v>
      </c>
      <c r="AD53" s="17">
        <v>693.30000000000018</v>
      </c>
      <c r="AE53" s="12" t="s">
        <v>41</v>
      </c>
      <c r="AF53" s="1">
        <v>0</v>
      </c>
      <c r="AG53" s="1">
        <v>0</v>
      </c>
      <c r="AH53" s="18">
        <v>1617.6999999999998</v>
      </c>
      <c r="AI53" s="1">
        <v>0</v>
      </c>
      <c r="AJ53" s="19" t="s">
        <v>42</v>
      </c>
    </row>
    <row r="54" spans="1:36" s="20" customFormat="1" ht="11.25" x14ac:dyDescent="0.2">
      <c r="A54" s="34">
        <v>46</v>
      </c>
      <c r="B54" s="40"/>
      <c r="C54" s="36" t="s">
        <v>39</v>
      </c>
      <c r="D54" s="37">
        <v>6290</v>
      </c>
      <c r="E54" s="43" t="s">
        <v>76</v>
      </c>
      <c r="F54" s="19" t="s">
        <v>76</v>
      </c>
      <c r="G54" s="42">
        <v>155275</v>
      </c>
      <c r="H54" s="42">
        <v>3400</v>
      </c>
      <c r="I54" s="40"/>
      <c r="J54" s="40"/>
      <c r="K54" s="40"/>
      <c r="L54" s="42">
        <v>1617</v>
      </c>
      <c r="M54" s="40"/>
      <c r="N54" s="40"/>
      <c r="O54" s="46">
        <v>0</v>
      </c>
      <c r="P54" s="14" t="s">
        <v>39</v>
      </c>
      <c r="Q54" s="15">
        <v>6290</v>
      </c>
      <c r="R54" s="1">
        <v>158675</v>
      </c>
      <c r="S54" s="19"/>
      <c r="T54" s="19"/>
      <c r="U54" s="19"/>
      <c r="V54" s="19"/>
      <c r="W54" s="11">
        <v>2756818</v>
      </c>
      <c r="X54" s="19"/>
      <c r="Y54" s="16">
        <v>2311</v>
      </c>
      <c r="Z54" s="19"/>
      <c r="AA54" s="17">
        <v>693.30000000000018</v>
      </c>
      <c r="AB54" s="19"/>
      <c r="AC54" s="18">
        <v>1617.6999999999998</v>
      </c>
      <c r="AD54" s="17">
        <v>693.30000000000018</v>
      </c>
      <c r="AE54" s="12" t="s">
        <v>41</v>
      </c>
      <c r="AF54" s="1">
        <v>0</v>
      </c>
      <c r="AG54" s="1">
        <v>0</v>
      </c>
      <c r="AH54" s="18">
        <v>1617.6999999999998</v>
      </c>
      <c r="AI54" s="1">
        <v>0</v>
      </c>
      <c r="AJ54" s="19" t="s">
        <v>42</v>
      </c>
    </row>
    <row r="55" spans="1:36" s="20" customFormat="1" ht="11.25" x14ac:dyDescent="0.2">
      <c r="A55" s="34">
        <v>47</v>
      </c>
      <c r="B55" s="40"/>
      <c r="C55" s="36" t="s">
        <v>39</v>
      </c>
      <c r="D55" s="37">
        <v>6407</v>
      </c>
      <c r="E55" s="43" t="s">
        <v>67</v>
      </c>
      <c r="F55" s="19" t="s">
        <v>67</v>
      </c>
      <c r="G55" s="42">
        <v>155275</v>
      </c>
      <c r="H55" s="42">
        <v>3400</v>
      </c>
      <c r="I55" s="40"/>
      <c r="J55" s="40"/>
      <c r="K55" s="40"/>
      <c r="L55" s="42">
        <v>1617</v>
      </c>
      <c r="M55" s="40"/>
      <c r="N55" s="40"/>
      <c r="O55" s="46">
        <v>0</v>
      </c>
      <c r="P55" s="14" t="s">
        <v>39</v>
      </c>
      <c r="Q55" s="15">
        <v>6407</v>
      </c>
      <c r="R55" s="1">
        <v>158675</v>
      </c>
      <c r="S55" s="19"/>
      <c r="T55" s="19"/>
      <c r="U55" s="19"/>
      <c r="V55" s="19"/>
      <c r="W55" s="11">
        <v>2740563</v>
      </c>
      <c r="X55" s="19"/>
      <c r="Y55" s="16">
        <v>2311</v>
      </c>
      <c r="Z55" s="19"/>
      <c r="AA55" s="17">
        <v>693.30000000000018</v>
      </c>
      <c r="AB55" s="19"/>
      <c r="AC55" s="18">
        <v>1617.6999999999998</v>
      </c>
      <c r="AD55" s="17">
        <v>693.30000000000018</v>
      </c>
      <c r="AE55" s="12" t="s">
        <v>41</v>
      </c>
      <c r="AF55" s="1">
        <v>0</v>
      </c>
      <c r="AG55" s="1">
        <v>0</v>
      </c>
      <c r="AH55" s="18">
        <v>1617.6999999999998</v>
      </c>
      <c r="AI55" s="1">
        <v>0</v>
      </c>
      <c r="AJ55" s="19" t="s">
        <v>42</v>
      </c>
    </row>
    <row r="56" spans="1:36" s="20" customFormat="1" ht="11.25" x14ac:dyDescent="0.2">
      <c r="A56" s="34">
        <v>48</v>
      </c>
      <c r="B56" s="40"/>
      <c r="C56" s="36" t="s">
        <v>39</v>
      </c>
      <c r="D56" s="37">
        <v>6535</v>
      </c>
      <c r="E56" s="43" t="s">
        <v>77</v>
      </c>
      <c r="F56" s="19" t="s">
        <v>77</v>
      </c>
      <c r="G56" s="42">
        <v>1444874</v>
      </c>
      <c r="H56" s="42"/>
      <c r="I56" s="40"/>
      <c r="J56" s="40"/>
      <c r="K56" s="40"/>
      <c r="L56" s="42">
        <v>135041</v>
      </c>
      <c r="M56" s="40"/>
      <c r="N56" s="40"/>
      <c r="O56" s="46">
        <v>0</v>
      </c>
      <c r="P56" s="14" t="s">
        <v>39</v>
      </c>
      <c r="Q56" s="15">
        <v>6535</v>
      </c>
      <c r="R56" s="1">
        <v>1444874</v>
      </c>
      <c r="S56" s="19"/>
      <c r="T56" s="19"/>
      <c r="U56" s="19"/>
      <c r="V56" s="19"/>
      <c r="W56" s="11">
        <v>2754102</v>
      </c>
      <c r="X56" s="19"/>
      <c r="Y56" s="16">
        <v>192916</v>
      </c>
      <c r="Z56" s="19"/>
      <c r="AA56" s="17">
        <v>57874.800000000017</v>
      </c>
      <c r="AB56" s="19"/>
      <c r="AC56" s="18">
        <v>135041.19999999998</v>
      </c>
      <c r="AD56" s="17">
        <v>57874.800000000017</v>
      </c>
      <c r="AE56" s="12" t="s">
        <v>41</v>
      </c>
      <c r="AF56" s="1">
        <v>0</v>
      </c>
      <c r="AG56" s="1">
        <v>0</v>
      </c>
      <c r="AH56" s="18">
        <v>135041.19999999998</v>
      </c>
      <c r="AI56" s="1">
        <v>0</v>
      </c>
      <c r="AJ56" s="19" t="s">
        <v>42</v>
      </c>
    </row>
    <row r="57" spans="1:36" s="20" customFormat="1" ht="11.25" x14ac:dyDescent="0.2">
      <c r="A57" s="34">
        <v>49</v>
      </c>
      <c r="B57" s="40"/>
      <c r="C57" s="36" t="s">
        <v>39</v>
      </c>
      <c r="D57" s="37">
        <v>6563</v>
      </c>
      <c r="E57" s="43" t="s">
        <v>78</v>
      </c>
      <c r="F57" s="19" t="s">
        <v>78</v>
      </c>
      <c r="G57" s="42">
        <v>9265478</v>
      </c>
      <c r="H57" s="42">
        <v>145700</v>
      </c>
      <c r="I57" s="40"/>
      <c r="J57" s="40"/>
      <c r="K57" s="40"/>
      <c r="L57" s="42">
        <v>134355</v>
      </c>
      <c r="M57" s="40"/>
      <c r="N57" s="40"/>
      <c r="O57" s="46">
        <v>0</v>
      </c>
      <c r="P57" s="14" t="s">
        <v>39</v>
      </c>
      <c r="Q57" s="15">
        <v>6563</v>
      </c>
      <c r="R57" s="1">
        <v>9411178</v>
      </c>
      <c r="S57" s="19"/>
      <c r="T57" s="19"/>
      <c r="U57" s="19"/>
      <c r="V57" s="19"/>
      <c r="W57" s="11">
        <v>2756732</v>
      </c>
      <c r="X57" s="19"/>
      <c r="Y57" s="16">
        <v>191936</v>
      </c>
      <c r="Z57" s="19"/>
      <c r="AA57" s="17">
        <v>57580.800000000017</v>
      </c>
      <c r="AB57" s="19"/>
      <c r="AC57" s="18">
        <v>134355.19999999998</v>
      </c>
      <c r="AD57" s="17">
        <v>57580.800000000017</v>
      </c>
      <c r="AE57" s="12" t="s">
        <v>41</v>
      </c>
      <c r="AF57" s="1">
        <v>0</v>
      </c>
      <c r="AG57" s="1">
        <v>0</v>
      </c>
      <c r="AH57" s="18">
        <v>134355.19999999998</v>
      </c>
      <c r="AI57" s="1">
        <v>0</v>
      </c>
      <c r="AJ57" s="19" t="s">
        <v>42</v>
      </c>
    </row>
    <row r="58" spans="1:36" s="27" customFormat="1" ht="11.25" x14ac:dyDescent="0.2">
      <c r="A58" s="34">
        <v>50</v>
      </c>
      <c r="B58" s="40"/>
      <c r="C58" s="36" t="s">
        <v>38</v>
      </c>
      <c r="D58" s="37">
        <v>221767</v>
      </c>
      <c r="E58" s="43" t="s">
        <v>51</v>
      </c>
      <c r="F58" s="19" t="s">
        <v>51</v>
      </c>
      <c r="G58" s="42">
        <v>3644246</v>
      </c>
      <c r="H58" s="42">
        <v>8600</v>
      </c>
      <c r="I58" s="40"/>
      <c r="J58" s="40"/>
      <c r="K58" s="40"/>
      <c r="L58" s="42">
        <v>21629</v>
      </c>
      <c r="M58" s="40"/>
      <c r="N58" s="40"/>
      <c r="O58" s="46">
        <v>0</v>
      </c>
      <c r="P58" s="23" t="s">
        <v>38</v>
      </c>
      <c r="Q58" s="24">
        <v>221767</v>
      </c>
      <c r="R58" s="13">
        <v>3652846</v>
      </c>
      <c r="S58" s="22"/>
      <c r="T58" s="22"/>
      <c r="U58" s="22"/>
      <c r="V58" s="22"/>
      <c r="W58" s="12">
        <v>2367639</v>
      </c>
      <c r="X58" s="22"/>
      <c r="Y58" s="25">
        <v>30899</v>
      </c>
      <c r="Z58" s="22"/>
      <c r="AA58" s="25">
        <v>9269.7000000000007</v>
      </c>
      <c r="AB58" s="22"/>
      <c r="AC58" s="26">
        <v>21629.3</v>
      </c>
      <c r="AD58" s="25">
        <v>9269.7000000000007</v>
      </c>
      <c r="AE58" s="12" t="s">
        <v>40</v>
      </c>
      <c r="AF58" s="13">
        <v>0</v>
      </c>
      <c r="AG58" s="13">
        <v>0</v>
      </c>
      <c r="AH58" s="26">
        <v>21629.3</v>
      </c>
      <c r="AI58" s="1">
        <v>0</v>
      </c>
      <c r="AJ58" s="19" t="s">
        <v>42</v>
      </c>
    </row>
    <row r="59" spans="1:36" s="20" customFormat="1" ht="11.25" x14ac:dyDescent="0.2">
      <c r="A59" s="34">
        <v>51</v>
      </c>
      <c r="B59" s="40"/>
      <c r="C59" s="36" t="s">
        <v>38</v>
      </c>
      <c r="D59" s="37">
        <v>221768</v>
      </c>
      <c r="E59" s="43" t="s">
        <v>51</v>
      </c>
      <c r="F59" s="19" t="s">
        <v>51</v>
      </c>
      <c r="G59" s="42">
        <v>3789843</v>
      </c>
      <c r="H59" s="42"/>
      <c r="I59" s="40"/>
      <c r="J59" s="40"/>
      <c r="K59" s="40"/>
      <c r="L59" s="42">
        <v>3159</v>
      </c>
      <c r="M59" s="40"/>
      <c r="N59" s="40"/>
      <c r="O59" s="46">
        <v>0</v>
      </c>
      <c r="P59" s="14" t="s">
        <v>38</v>
      </c>
      <c r="Q59" s="15">
        <v>221768</v>
      </c>
      <c r="R59" s="1">
        <v>3789843</v>
      </c>
      <c r="S59" s="19"/>
      <c r="T59" s="19"/>
      <c r="U59" s="19"/>
      <c r="V59" s="19"/>
      <c r="W59" s="11">
        <v>2367564</v>
      </c>
      <c r="X59" s="19"/>
      <c r="Y59" s="16">
        <v>44513</v>
      </c>
      <c r="Z59" s="19"/>
      <c r="AA59" s="17">
        <v>13353.900000000001</v>
      </c>
      <c r="AB59" s="19"/>
      <c r="AC59" s="18">
        <v>31159.1</v>
      </c>
      <c r="AD59" s="17">
        <v>13353.900000000001</v>
      </c>
      <c r="AE59" s="12" t="s">
        <v>40</v>
      </c>
      <c r="AF59" s="1">
        <v>0</v>
      </c>
      <c r="AG59" s="1">
        <v>0</v>
      </c>
      <c r="AH59" s="18">
        <v>31159.1</v>
      </c>
      <c r="AI59" s="1">
        <v>0</v>
      </c>
      <c r="AJ59" s="19" t="s">
        <v>42</v>
      </c>
    </row>
    <row r="60" spans="1:36" s="20" customFormat="1" ht="11.25" x14ac:dyDescent="0.2">
      <c r="A60" s="34">
        <v>52</v>
      </c>
      <c r="B60" s="40"/>
      <c r="C60" s="36" t="s">
        <v>39</v>
      </c>
      <c r="D60" s="37">
        <v>1346</v>
      </c>
      <c r="E60" s="43" t="s">
        <v>60</v>
      </c>
      <c r="F60" s="19" t="s">
        <v>60</v>
      </c>
      <c r="G60" s="42">
        <v>11201686</v>
      </c>
      <c r="H60" s="42">
        <v>8500</v>
      </c>
      <c r="I60" s="40"/>
      <c r="J60" s="40"/>
      <c r="K60" s="40"/>
      <c r="L60" s="42">
        <v>9363</v>
      </c>
      <c r="M60" s="40"/>
      <c r="N60" s="40"/>
      <c r="O60" s="46">
        <v>0</v>
      </c>
      <c r="P60" s="14" t="s">
        <v>39</v>
      </c>
      <c r="Q60" s="15">
        <v>1346</v>
      </c>
      <c r="R60" s="1">
        <v>11210186</v>
      </c>
      <c r="S60" s="19"/>
      <c r="T60" s="19"/>
      <c r="U60" s="19"/>
      <c r="V60" s="19"/>
      <c r="W60" s="11">
        <v>2470519</v>
      </c>
      <c r="X60" s="19"/>
      <c r="Y60" s="16">
        <v>13376</v>
      </c>
      <c r="Z60" s="19"/>
      <c r="AA60" s="17">
        <v>4012.8000000000011</v>
      </c>
      <c r="AB60" s="19"/>
      <c r="AC60" s="18">
        <v>9363.1999999999989</v>
      </c>
      <c r="AD60" s="17">
        <v>4012.8000000000011</v>
      </c>
      <c r="AE60" s="12" t="s">
        <v>40</v>
      </c>
      <c r="AF60" s="1">
        <v>0</v>
      </c>
      <c r="AG60" s="1">
        <v>0</v>
      </c>
      <c r="AH60" s="18">
        <v>9363.1999999999989</v>
      </c>
      <c r="AI60" s="1">
        <v>0</v>
      </c>
      <c r="AJ60" s="19" t="s">
        <v>42</v>
      </c>
    </row>
    <row r="61" spans="1:36" s="20" customFormat="1" ht="11.25" x14ac:dyDescent="0.2">
      <c r="A61" s="34">
        <v>53</v>
      </c>
      <c r="B61" s="40"/>
      <c r="C61" s="36" t="s">
        <v>39</v>
      </c>
      <c r="D61" s="37">
        <v>2065</v>
      </c>
      <c r="E61" s="43" t="s">
        <v>79</v>
      </c>
      <c r="F61" s="19" t="s">
        <v>79</v>
      </c>
      <c r="G61" s="42">
        <v>5640448</v>
      </c>
      <c r="H61" s="42"/>
      <c r="I61" s="40"/>
      <c r="J61" s="40"/>
      <c r="K61" s="40"/>
      <c r="L61" s="42">
        <v>20362</v>
      </c>
      <c r="M61" s="40"/>
      <c r="N61" s="40"/>
      <c r="O61" s="46">
        <v>0</v>
      </c>
      <c r="P61" s="14" t="s">
        <v>39</v>
      </c>
      <c r="Q61" s="15">
        <v>2065</v>
      </c>
      <c r="R61" s="1">
        <v>5640448</v>
      </c>
      <c r="S61" s="19"/>
      <c r="T61" s="19"/>
      <c r="U61" s="19"/>
      <c r="V61" s="19"/>
      <c r="W61" s="11">
        <v>2513688</v>
      </c>
      <c r="X61" s="19"/>
      <c r="Y61" s="17">
        <v>29089</v>
      </c>
      <c r="Z61" s="19"/>
      <c r="AA61" s="17">
        <v>8726.7000000000007</v>
      </c>
      <c r="AB61" s="19"/>
      <c r="AC61" s="18">
        <v>20362.3</v>
      </c>
      <c r="AD61" s="17">
        <v>8726.7000000000007</v>
      </c>
      <c r="AE61" s="12" t="s">
        <v>40</v>
      </c>
      <c r="AF61" s="1">
        <v>0</v>
      </c>
      <c r="AG61" s="1">
        <v>0</v>
      </c>
      <c r="AH61" s="18">
        <v>20362.3</v>
      </c>
      <c r="AI61" s="1">
        <v>0</v>
      </c>
      <c r="AJ61" s="19" t="s">
        <v>42</v>
      </c>
    </row>
    <row r="62" spans="1:36" s="20" customFormat="1" ht="11.25" x14ac:dyDescent="0.2">
      <c r="A62" s="34">
        <v>54</v>
      </c>
      <c r="B62" s="40"/>
      <c r="C62" s="36" t="s">
        <v>39</v>
      </c>
      <c r="D62" s="37">
        <v>6294</v>
      </c>
      <c r="E62" s="43" t="s">
        <v>67</v>
      </c>
      <c r="F62" s="44" t="s">
        <v>76</v>
      </c>
      <c r="G62" s="42">
        <v>3341386</v>
      </c>
      <c r="H62" s="42">
        <v>8500</v>
      </c>
      <c r="I62" s="40"/>
      <c r="J62" s="40"/>
      <c r="K62" s="40"/>
      <c r="L62" s="42">
        <v>6561</v>
      </c>
      <c r="M62" s="40"/>
      <c r="N62" s="40"/>
      <c r="O62" s="46">
        <v>0</v>
      </c>
      <c r="P62" s="14" t="s">
        <v>39</v>
      </c>
      <c r="Q62" s="15">
        <v>6294</v>
      </c>
      <c r="R62" s="1">
        <v>3349886</v>
      </c>
      <c r="S62" s="19"/>
      <c r="T62" s="19"/>
      <c r="U62" s="19"/>
      <c r="V62" s="19"/>
      <c r="W62" s="11">
        <v>2730463</v>
      </c>
      <c r="X62" s="19"/>
      <c r="Y62" s="16">
        <v>9374</v>
      </c>
      <c r="Z62" s="19"/>
      <c r="AA62" s="17">
        <v>2812.2000000000007</v>
      </c>
      <c r="AB62" s="19"/>
      <c r="AC62" s="18">
        <v>6561.7999999999993</v>
      </c>
      <c r="AD62" s="17">
        <v>2812.2000000000007</v>
      </c>
      <c r="AE62" s="12" t="s">
        <v>40</v>
      </c>
      <c r="AF62" s="1">
        <v>0</v>
      </c>
      <c r="AG62" s="1">
        <v>0</v>
      </c>
      <c r="AH62" s="18">
        <v>6561.7999999999993</v>
      </c>
      <c r="AI62" s="1">
        <v>0</v>
      </c>
      <c r="AJ62" s="19" t="s">
        <v>42</v>
      </c>
    </row>
    <row r="63" spans="1:36" x14ac:dyDescent="0.25">
      <c r="Y63" s="55">
        <f>SUM(Y9:Y62)</f>
        <v>3752930</v>
      </c>
      <c r="AA63" s="55">
        <f>SUM(AA9:AA62)</f>
        <v>1125879.0000000002</v>
      </c>
      <c r="AC63" s="56">
        <f>SUM(AC9:AC62)</f>
        <v>2627051.0000000014</v>
      </c>
      <c r="AD63" s="55">
        <f>SUM(AD9:AD62)</f>
        <v>1125879.0000000002</v>
      </c>
      <c r="AH63" s="56">
        <f>SUM(AH9:AH62)</f>
        <v>2627051.0000000014</v>
      </c>
    </row>
  </sheetData>
  <mergeCells count="2">
    <mergeCell ref="Q7:AH7"/>
    <mergeCell ref="A7:O7"/>
  </mergeCells>
  <conditionalFormatting sqref="P11:Q62">
    <cfRule type="expression" dxfId="64" priority="51">
      <formula>($AF11:$AF19741="Total general")</formula>
    </cfRule>
    <cfRule type="expression" dxfId="63" priority="52">
      <formula>($AF11:$AF19741="Total FACTURA PAGADA")</formula>
    </cfRule>
    <cfRule type="expression" dxfId="62" priority="53">
      <formula>($AF11:$AF19741="Total FACTURA EN TRAMITE DE AUDITORIA Y NO VENCIDA PARA PAGO")</formula>
    </cfRule>
    <cfRule type="expression" dxfId="61" priority="54">
      <formula>($AF11:$AF19741="Total FACTURA DEVUELTA")</formula>
    </cfRule>
    <cfRule type="expression" dxfId="60" priority="55">
      <formula>($AF11:$AF19741="Total FACTURA NO RECIBIDA")</formula>
    </cfRule>
  </conditionalFormatting>
  <conditionalFormatting sqref="P10:Q10">
    <cfRule type="expression" dxfId="59" priority="56">
      <formula>($AF10:$AF19737="Total general")</formula>
    </cfRule>
    <cfRule type="expression" dxfId="58" priority="57">
      <formula>($AF10:$AF19737="Total FACTURA PAGADA")</formula>
    </cfRule>
    <cfRule type="expression" dxfId="57" priority="58">
      <formula>($AF10:$AF19737="Total FACTURA EN TRAMITE DE AUDITORIA Y NO VENCIDA PARA PAGO")</formula>
    </cfRule>
    <cfRule type="expression" dxfId="56" priority="59">
      <formula>($AF10:$AF19737="Total FACTURA DEVUELTA")</formula>
    </cfRule>
    <cfRule type="expression" dxfId="55" priority="60">
      <formula>($AF10:$AF19737="Total FACTURA NO RECIBIDA")</formula>
    </cfRule>
  </conditionalFormatting>
  <conditionalFormatting sqref="P9:Q9">
    <cfRule type="expression" dxfId="54" priority="61">
      <formula>($AF9:$AF19735="Total general")</formula>
    </cfRule>
    <cfRule type="expression" dxfId="53" priority="62">
      <formula>($AF9:$AF19735="Total FACTURA PAGADA")</formula>
    </cfRule>
    <cfRule type="expression" dxfId="52" priority="63">
      <formula>($AF9:$AF19735="Total FACTURA EN TRAMITE DE AUDITORIA Y NO VENCIDA PARA PAGO")</formula>
    </cfRule>
    <cfRule type="expression" dxfId="51" priority="64">
      <formula>($AF9:$AF19735="Total FACTURA DEVUELTA")</formula>
    </cfRule>
    <cfRule type="expression" dxfId="50" priority="65">
      <formula>($AF9:$AF19735="Total FACTURA NO RECIBIDA")</formula>
    </cfRule>
  </conditionalFormatting>
  <conditionalFormatting sqref="C11:D62">
    <cfRule type="expression" dxfId="49" priority="36">
      <formula>($AF11:$AF19741="Total general")</formula>
    </cfRule>
    <cfRule type="expression" dxfId="48" priority="37">
      <formula>($AF11:$AF19741="Total FACTURA PAGADA")</formula>
    </cfRule>
    <cfRule type="expression" dxfId="47" priority="38">
      <formula>($AF11:$AF19741="Total FACTURA EN TRAMITE DE AUDITORIA Y NO VENCIDA PARA PAGO")</formula>
    </cfRule>
    <cfRule type="expression" dxfId="46" priority="39">
      <formula>($AF11:$AF19741="Total FACTURA DEVUELTA")</formula>
    </cfRule>
    <cfRule type="expression" dxfId="45" priority="40">
      <formula>($AF11:$AF19741="Total FACTURA NO RECIBIDA")</formula>
    </cfRule>
  </conditionalFormatting>
  <conditionalFormatting sqref="C10:D10">
    <cfRule type="expression" dxfId="44" priority="41">
      <formula>($AF10:$AF19737="Total general")</formula>
    </cfRule>
    <cfRule type="expression" dxfId="43" priority="42">
      <formula>($AF10:$AF19737="Total FACTURA PAGADA")</formula>
    </cfRule>
    <cfRule type="expression" dxfId="42" priority="43">
      <formula>($AF10:$AF19737="Total FACTURA EN TRAMITE DE AUDITORIA Y NO VENCIDA PARA PAGO")</formula>
    </cfRule>
    <cfRule type="expression" dxfId="41" priority="44">
      <formula>($AF10:$AF19737="Total FACTURA DEVUELTA")</formula>
    </cfRule>
    <cfRule type="expression" dxfId="40" priority="45">
      <formula>($AF10:$AF19737="Total FACTURA NO RECIBIDA")</formula>
    </cfRule>
  </conditionalFormatting>
  <conditionalFormatting sqref="C9:D9">
    <cfRule type="expression" dxfId="39" priority="46">
      <formula>($AF9:$AF19735="Total general")</formula>
    </cfRule>
    <cfRule type="expression" dxfId="38" priority="47">
      <formula>($AF9:$AF19735="Total FACTURA PAGADA")</formula>
    </cfRule>
    <cfRule type="expression" dxfId="37" priority="48">
      <formula>($AF9:$AF19735="Total FACTURA EN TRAMITE DE AUDITORIA Y NO VENCIDA PARA PAGO")</formula>
    </cfRule>
    <cfRule type="expression" dxfId="36" priority="49">
      <formula>($AF9:$AF19735="Total FACTURA DEVUELTA")</formula>
    </cfRule>
    <cfRule type="expression" dxfId="35" priority="50">
      <formula>($AF9:$AF19735="Total FACTURA NO RECIBIDA")</formula>
    </cfRule>
  </conditionalFormatting>
  <conditionalFormatting sqref="Y11:Y62">
    <cfRule type="expression" dxfId="34" priority="21">
      <formula>($AF11:$AF19741="Total general")</formula>
    </cfRule>
    <cfRule type="expression" dxfId="33" priority="22">
      <formula>($AF11:$AF19741="Total FACTURA PAGADA")</formula>
    </cfRule>
    <cfRule type="expression" dxfId="32" priority="23">
      <formula>($AF11:$AF19741="Total FACTURA EN TRAMITE DE AUDITORIA Y NO VENCIDA PARA PAGO")</formula>
    </cfRule>
    <cfRule type="expression" dxfId="31" priority="24">
      <formula>($AF11:$AF19741="Total FACTURA DEVUELTA")</formula>
    </cfRule>
    <cfRule type="expression" dxfId="30" priority="25">
      <formula>($AF11:$AF19741="Total FACTURA NO RECIBIDA")</formula>
    </cfRule>
  </conditionalFormatting>
  <conditionalFormatting sqref="Y10">
    <cfRule type="expression" dxfId="29" priority="26">
      <formula>($AF10:$AF19737="Total general")</formula>
    </cfRule>
    <cfRule type="expression" dxfId="28" priority="27">
      <formula>($AF10:$AF19737="Total FACTURA PAGADA")</formula>
    </cfRule>
    <cfRule type="expression" dxfId="27" priority="28">
      <formula>($AF10:$AF19737="Total FACTURA EN TRAMITE DE AUDITORIA Y NO VENCIDA PARA PAGO")</formula>
    </cfRule>
    <cfRule type="expression" dxfId="26" priority="29">
      <formula>($AF10:$AF19737="Total FACTURA DEVUELTA")</formula>
    </cfRule>
    <cfRule type="expression" dxfId="25" priority="30">
      <formula>($AF10:$AF19737="Total FACTURA NO RECIBIDA")</formula>
    </cfRule>
  </conditionalFormatting>
  <conditionalFormatting sqref="Y9">
    <cfRule type="expression" dxfId="24" priority="31">
      <formula>($AF9:$AF19735="Total general")</formula>
    </cfRule>
    <cfRule type="expression" dxfId="23" priority="32">
      <formula>($AF9:$AF19735="Total FACTURA PAGADA")</formula>
    </cfRule>
    <cfRule type="expression" dxfId="22" priority="33">
      <formula>($AF9:$AF19735="Total FACTURA EN TRAMITE DE AUDITORIA Y NO VENCIDA PARA PAGO")</formula>
    </cfRule>
    <cfRule type="expression" dxfId="21" priority="34">
      <formula>($AF9:$AF19735="Total FACTURA DEVUELTA")</formula>
    </cfRule>
    <cfRule type="expression" dxfId="20" priority="35">
      <formula>($AF9:$AF19735="Total FACTURA NO RECIBIDA")</formula>
    </cfRule>
  </conditionalFormatting>
  <conditionalFormatting sqref="AA9:AA62">
    <cfRule type="expression" dxfId="19" priority="16">
      <formula>($AG9:$AG17218="Total general")</formula>
    </cfRule>
    <cfRule type="expression" dxfId="18" priority="17">
      <formula>($AG9:$AG17218="Total FACTURA PAGADA")</formula>
    </cfRule>
    <cfRule type="expression" dxfId="17" priority="18">
      <formula>($AG9:$AG17218="Total FACTURA EN TRAMITE DE AUDITORIA Y NO VENCIDA PARA PAGO")</formula>
    </cfRule>
    <cfRule type="expression" dxfId="16" priority="19">
      <formula>($AG9:$AG17218="Total FACTURA DEVUELTA")</formula>
    </cfRule>
    <cfRule type="expression" dxfId="15" priority="20">
      <formula>($AG9:$AG17218="Total FACTURA NO RECIBIDA")</formula>
    </cfRule>
  </conditionalFormatting>
  <conditionalFormatting sqref="AC9:AC62">
    <cfRule type="expression" dxfId="14" priority="11">
      <formula>($AG9:$AG17218="Total general")</formula>
    </cfRule>
    <cfRule type="expression" dxfId="13" priority="12">
      <formula>($AG9:$AG17218="Total FACTURA PAGADA")</formula>
    </cfRule>
    <cfRule type="expression" dxfId="12" priority="13">
      <formula>($AG9:$AG17218="Total FACTURA EN TRAMITE DE AUDITORIA Y NO VENCIDA PARA PAGO")</formula>
    </cfRule>
    <cfRule type="expression" dxfId="11" priority="14">
      <formula>($AG9:$AG17218="Total FACTURA DEVUELTA")</formula>
    </cfRule>
    <cfRule type="expression" dxfId="10" priority="15">
      <formula>($AG9:$AG17218="Total FACTURA NO RECIBIDA")</formula>
    </cfRule>
  </conditionalFormatting>
  <conditionalFormatting sqref="AD9:AD62">
    <cfRule type="expression" dxfId="9" priority="6">
      <formula>($AG9:$AG17218="Total general")</formula>
    </cfRule>
    <cfRule type="expression" dxfId="8" priority="7">
      <formula>($AG9:$AG17218="Total FACTURA PAGADA")</formula>
    </cfRule>
    <cfRule type="expression" dxfId="7" priority="8">
      <formula>($AG9:$AG17218="Total FACTURA EN TRAMITE DE AUDITORIA Y NO VENCIDA PARA PAGO")</formula>
    </cfRule>
    <cfRule type="expression" dxfId="6" priority="9">
      <formula>($AG9:$AG17218="Total FACTURA DEVUELTA")</formula>
    </cfRule>
    <cfRule type="expression" dxfId="5" priority="10">
      <formula>($AG9:$AG17218="Total FACTURA NO RECIBIDA")</formula>
    </cfRule>
  </conditionalFormatting>
  <conditionalFormatting sqref="AH9:AH62">
    <cfRule type="expression" dxfId="4" priority="1">
      <formula>($AG9:$AG17218="Total general")</formula>
    </cfRule>
    <cfRule type="expression" dxfId="3" priority="2">
      <formula>($AG9:$AG17218="Total FACTURA PAGADA")</formula>
    </cfRule>
    <cfRule type="expression" dxfId="2" priority="3">
      <formula>($AG9:$AG17218="Total FACTURA EN TRAMITE DE AUDITORIA Y NO VENCIDA PARA PAGO")</formula>
    </cfRule>
    <cfRule type="expression" dxfId="1" priority="4">
      <formula>($AG9:$AG17218="Total FACTURA DEVUELTA")</formula>
    </cfRule>
    <cfRule type="expression" dxfId="0" priority="5">
      <formula>($AG9:$AG17218="Total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purl.org/dc/elements/1.1/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6565643-c00f-44ce-b5d1-532a85e4382c"/>
    <ds:schemaRef ds:uri="http://schemas.microsoft.com/office/2006/documentManagement/types"/>
    <ds:schemaRef ds:uri="fc59cac2-4a0b-49e5-b878-56577be829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71953E-C98D-49FF-95B7-FEAF319496A5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2020-12-07T14:41:46Z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