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-120" yWindow="-120" windowWidth="24240" windowHeight="13140"/>
  </bookViews>
  <sheets>
    <sheet name="Hoja1" sheetId="1" r:id="rId1"/>
  </sheets>
  <definedNames>
    <definedName name="_xlnm._FilterDatabase" localSheetId="0" hidden="1">Hoja1!$A$8:$AJ$8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3" i="1" l="1"/>
  <c r="AD73" i="1"/>
  <c r="AC73" i="1"/>
  <c r="Y73" i="1"/>
  <c r="AA73" i="1"/>
  <c r="N73" i="1" l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<sst xmlns="http://schemas.openxmlformats.org/spreadsheetml/2006/main" count="237" uniqueCount="48">
  <si>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</si>
  <si>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</si>
  <si>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</si>
  <si>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</si>
  <si>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</si>
  <si>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</si>
  <si>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</si>
  <si>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</si>
  <si>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</si>
  <si>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</si>
  <si>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</si>
  <si>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</si>
  <si>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</si>
  <si>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</si>
  <si>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</si>
  <si>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</si>
  <si>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</si>
  <si>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</si>
  <si>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</si>
  <si>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</si>
  <si>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</si>
  <si>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</si>
  <si>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</si>
  <si>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</si>
  <si>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</si>
  <si>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</si>
  <si>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</si>
  <si>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</si>
  <si>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</si>
  <si>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</si>
  <si>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</si>
  <si>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</si>
  <si>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</si>
  <si>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</si>
  <si>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</si>
  <si>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</si>
  <si>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</si>
  <si>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</si>
  <si>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</si>
  <si>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</si>
  <si>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</si>
  <si>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S.A. NIT 800.088.702-2</t>
  </si>
  <si>
    <t>INTERGASTRO SA NIT 900059534-0</t>
  </si>
  <si>
    <t>FECHA DE CORTE DE CONCILIACION: 31/08/2020</t>
  </si>
  <si>
    <t>FECHA DE CONCILIACION: 20/11/2020</t>
  </si>
  <si>
    <t>CONCILIACION PAGADA 20/11/2020</t>
  </si>
  <si>
    <t>FINIRC - 5112020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</si>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</sst>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4" fontId="10" fillId="4" borderId="6" xfId="0" applyNumberFormat="1" applyFont="1" applyFill="1" applyBorder="1"/>
    <xf numFmtId="1" fontId="11" fillId="4" borderId="6" xfId="0" applyNumberFormat="1" applyFont="1" applyFill="1" applyBorder="1"/>
    <xf numFmtId="1" fontId="11" fillId="4" borderId="8" xfId="0" applyNumberFormat="1" applyFont="1" applyFill="1" applyBorder="1"/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3" fontId="5" fillId="0" borderId="7" xfId="0" applyNumberFormat="1" applyFont="1" applyFill="1" applyBorder="1"/>
    <xf numFmtId="3" fontId="5" fillId="0" borderId="7" xfId="1" applyNumberFormat="1" applyFont="1" applyFill="1" applyBorder="1"/>
    <xf numFmtId="1" fontId="11" fillId="4" borderId="5" xfId="0" applyNumberFormat="1" applyFont="1" applyFill="1" applyBorder="1"/>
    <xf numFmtId="1" fontId="10" fillId="4" borderId="5" xfId="0" applyNumberFormat="1" applyFont="1" applyFill="1" applyBorder="1"/>
    <xf numFmtId="1" fontId="12" fillId="4" borderId="5" xfId="0" applyNumberFormat="1" applyFont="1" applyFill="1" applyBorder="1"/>
    <xf numFmtId="0" fontId="0" fillId="0" borderId="0" xfId="0" applyNumberFormat="1"/>
    <xf numFmtId="0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/>
    <xf numFmtId="42" fontId="13" fillId="4" borderId="6" xfId="2" applyFont="1" applyFill="1" applyBorder="1"/>
    <xf numFmtId="1" fontId="5" fillId="4" borderId="6" xfId="0" applyNumberFormat="1" applyFont="1" applyFill="1" applyBorder="1"/>
    <xf numFmtId="1" fontId="5" fillId="4" borderId="8" xfId="0" applyNumberFormat="1" applyFont="1" applyFill="1" applyBorder="1"/>
    <xf numFmtId="1" fontId="5" fillId="4" borderId="5" xfId="0" applyNumberFormat="1" applyFont="1" applyFill="1" applyBorder="1"/>
    <xf numFmtId="1" fontId="13" fillId="4" borderId="5" xfId="0" applyNumberFormat="1" applyFont="1" applyFill="1" applyBorder="1"/>
    <xf numFmtId="1" fontId="6" fillId="4" borderId="5" xfId="0" applyNumberFormat="1" applyFont="1" applyFill="1" applyBorder="1"/>
    <xf numFmtId="42" fontId="14" fillId="0" borderId="6" xfId="2" applyFont="1" applyBorder="1"/>
    <xf numFmtId="42" fontId="5" fillId="0" borderId="5" xfId="2" applyFont="1" applyFill="1" applyBorder="1"/>
    <xf numFmtId="42" fontId="5" fillId="0" borderId="7" xfId="2" applyFont="1" applyFill="1" applyBorder="1"/>
    <xf numFmtId="42" fontId="14" fillId="0" borderId="5" xfId="2" applyFont="1" applyBorder="1"/>
    <xf numFmtId="0" fontId="14" fillId="0" borderId="5" xfId="0" applyFont="1" applyBorder="1"/>
    <xf numFmtId="43" fontId="4" fillId="3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42" fontId="13" fillId="5" borderId="6" xfId="2" applyFont="1" applyFill="1" applyBorder="1"/>
    <xf numFmtId="42" fontId="0" fillId="0" borderId="0" xfId="0" applyNumberFormat="1"/>
    <xf numFmtId="3" fontId="0" fillId="0" borderId="0" xfId="0" applyNumberFormat="1"/>
    <xf numFmtId="42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4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5"/>
  <sheetViews>
    <sheetView tabSelected="1" topLeftCell="I1" workbookViewId="0">
      <selection activeCell="W9" sqref="W9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4" width="12.140625" customWidth="1"/>
    <col min="15" max="15" width="11.42578125" customWidth="1"/>
    <col min="16" max="16" width="12.140625" customWidth="1"/>
    <col min="18" max="18" width="13" bestFit="1" customWidth="1"/>
    <col min="20" max="21" width="12.42578125" customWidth="1"/>
    <col min="23" max="23" width="11.42578125" style="26"/>
    <col min="25" max="25" width="12.85546875" customWidth="1"/>
    <col min="27" max="27" width="13.28515625" bestFit="1" customWidth="1"/>
    <col min="29" max="29" width="13.28515625" bestFit="1" customWidth="1"/>
    <col min="30" max="30" width="12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8.855468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41</v>
      </c>
    </row>
    <row r="3" spans="1:36" x14ac:dyDescent="0.25">
      <c r="A3" s="1" t="s">
        <v>2</v>
      </c>
      <c r="B3" t="s">
        <v>42</v>
      </c>
    </row>
    <row r="4" spans="1:36" x14ac:dyDescent="0.25">
      <c r="A4" s="1" t="s">
        <v>43</v>
      </c>
    </row>
    <row r="5" spans="1:36" x14ac:dyDescent="0.25">
      <c r="A5" s="1" t="s">
        <v>44</v>
      </c>
    </row>
    <row r="6" spans="1:36" ht="15.75" thickBot="1" x14ac:dyDescent="0.3"/>
    <row r="7" spans="1:36" ht="15.75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2"/>
      <c r="Q7" s="50" t="s">
        <v>4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/>
      <c r="AI7" s="41"/>
      <c r="AJ7" s="42"/>
    </row>
    <row r="8" spans="1:36" ht="56.25" x14ac:dyDescent="0.25">
      <c r="A8" s="3" t="s">
        <v>5</v>
      </c>
      <c r="B8" s="4" t="s">
        <v>6</v>
      </c>
      <c r="C8" s="3" t="s">
        <v>7</v>
      </c>
      <c r="D8" s="3" t="s">
        <v>8</v>
      </c>
      <c r="E8" s="5" t="s">
        <v>9</v>
      </c>
      <c r="F8" s="4" t="s">
        <v>10</v>
      </c>
      <c r="G8" s="6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6" t="s">
        <v>18</v>
      </c>
      <c r="O8" s="6" t="s">
        <v>19</v>
      </c>
      <c r="P8" s="7" t="s">
        <v>20</v>
      </c>
      <c r="Q8" s="8" t="s">
        <v>21</v>
      </c>
      <c r="R8" s="7" t="s">
        <v>22</v>
      </c>
      <c r="S8" s="7" t="s">
        <v>23</v>
      </c>
      <c r="T8" s="7" t="s">
        <v>24</v>
      </c>
      <c r="U8" s="9" t="s">
        <v>25</v>
      </c>
      <c r="V8" s="7" t="s">
        <v>26</v>
      </c>
      <c r="W8" s="27" t="s">
        <v>27</v>
      </c>
      <c r="X8" s="9" t="s">
        <v>28</v>
      </c>
      <c r="Y8" s="9" t="s">
        <v>29</v>
      </c>
      <c r="Z8" s="7" t="s">
        <v>30</v>
      </c>
      <c r="AA8" s="9" t="s">
        <v>31</v>
      </c>
      <c r="AB8" s="9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40" t="s">
        <v>40</v>
      </c>
    </row>
    <row r="9" spans="1:36" x14ac:dyDescent="0.25">
      <c r="A9" s="10">
        <v>1</v>
      </c>
      <c r="B9" s="11" t="s">
        <v>47</v>
      </c>
      <c r="C9" s="16"/>
      <c r="D9" s="17">
        <v>25857</v>
      </c>
      <c r="E9" s="12">
        <v>42674</v>
      </c>
      <c r="F9" s="14">
        <v>42515</v>
      </c>
      <c r="G9" s="13">
        <v>806200</v>
      </c>
      <c r="H9" s="14">
        <v>0</v>
      </c>
      <c r="I9" s="14">
        <v>0</v>
      </c>
      <c r="J9" s="14">
        <v>0</v>
      </c>
      <c r="K9" s="14">
        <v>0</v>
      </c>
      <c r="L9" s="36">
        <v>55305.599999999999</v>
      </c>
      <c r="M9" s="14">
        <v>0</v>
      </c>
      <c r="N9" s="14">
        <v>727192</v>
      </c>
      <c r="O9" s="43">
        <v>79008</v>
      </c>
      <c r="P9" s="14"/>
      <c r="Q9" s="30">
        <v>25857</v>
      </c>
      <c r="R9" s="13">
        <v>806200</v>
      </c>
      <c r="S9" s="14"/>
      <c r="T9" s="14"/>
      <c r="U9" s="10"/>
      <c r="V9" s="14"/>
      <c r="W9" s="28">
        <v>1441211</v>
      </c>
      <c r="X9" s="10"/>
      <c r="Y9" s="29">
        <v>79008</v>
      </c>
      <c r="Z9" s="10"/>
      <c r="AA9" s="35">
        <v>23702.400000000001</v>
      </c>
      <c r="AB9" s="14"/>
      <c r="AC9" s="36">
        <v>55305.599999999999</v>
      </c>
      <c r="AD9" s="35">
        <v>23702.400000000001</v>
      </c>
      <c r="AE9" s="13" t="s">
        <v>46</v>
      </c>
      <c r="AF9" s="13">
        <v>0</v>
      </c>
      <c r="AG9" s="13">
        <v>0</v>
      </c>
      <c r="AH9" s="36">
        <v>55305.599999999999</v>
      </c>
      <c r="AI9" s="13">
        <v>0</v>
      </c>
      <c r="AJ9" s="39" t="s">
        <v>45</v>
      </c>
    </row>
    <row r="10" spans="1:36" x14ac:dyDescent="0.25">
      <c r="A10" s="10">
        <v>2</v>
      </c>
      <c r="B10" s="11" t="s">
        <v>47</v>
      </c>
      <c r="C10" s="16"/>
      <c r="D10" s="17">
        <v>27640</v>
      </c>
      <c r="E10" s="12">
        <v>42662</v>
      </c>
      <c r="F10" s="14">
        <v>42663</v>
      </c>
      <c r="G10" s="13">
        <v>5406730</v>
      </c>
      <c r="H10" s="14">
        <v>612006</v>
      </c>
      <c r="I10" s="14">
        <v>0</v>
      </c>
      <c r="J10" s="14">
        <v>0</v>
      </c>
      <c r="K10" s="14">
        <v>0</v>
      </c>
      <c r="L10" s="36">
        <v>71341.899999999994</v>
      </c>
      <c r="M10" s="14">
        <v>0</v>
      </c>
      <c r="N10" s="14">
        <v>4692807</v>
      </c>
      <c r="O10" s="43">
        <v>101917</v>
      </c>
      <c r="P10" s="14"/>
      <c r="Q10" s="30">
        <v>27640</v>
      </c>
      <c r="R10" s="13">
        <v>5406730</v>
      </c>
      <c r="S10" s="14"/>
      <c r="T10" s="14"/>
      <c r="U10" s="10"/>
      <c r="V10" s="14"/>
      <c r="W10" s="28">
        <v>1555189</v>
      </c>
      <c r="X10" s="10"/>
      <c r="Y10" s="29">
        <v>101917</v>
      </c>
      <c r="Z10" s="10"/>
      <c r="AA10" s="35">
        <v>30575.100000000006</v>
      </c>
      <c r="AB10" s="14"/>
      <c r="AC10" s="36">
        <v>71341.899999999994</v>
      </c>
      <c r="AD10" s="35">
        <v>30575.100000000006</v>
      </c>
      <c r="AE10" s="13" t="s">
        <v>46</v>
      </c>
      <c r="AF10" s="13">
        <v>0</v>
      </c>
      <c r="AG10" s="13">
        <v>0</v>
      </c>
      <c r="AH10" s="36">
        <v>71341.899999999994</v>
      </c>
      <c r="AI10" s="13">
        <v>0</v>
      </c>
      <c r="AJ10" s="39" t="s">
        <v>45</v>
      </c>
    </row>
    <row r="11" spans="1:36" x14ac:dyDescent="0.25">
      <c r="A11" s="10">
        <v>3</v>
      </c>
      <c r="B11" s="11" t="s">
        <v>47</v>
      </c>
      <c r="C11" s="16"/>
      <c r="D11" s="17">
        <v>30733</v>
      </c>
      <c r="E11" s="12">
        <v>42906</v>
      </c>
      <c r="F11" s="14">
        <v>42909</v>
      </c>
      <c r="G11" s="13">
        <v>610386</v>
      </c>
      <c r="H11" s="14">
        <v>2900</v>
      </c>
      <c r="I11" s="14">
        <v>0</v>
      </c>
      <c r="J11" s="14">
        <v>0</v>
      </c>
      <c r="K11" s="14">
        <v>0</v>
      </c>
      <c r="L11" s="36">
        <v>30519.3</v>
      </c>
      <c r="M11" s="14">
        <v>0</v>
      </c>
      <c r="N11" s="14">
        <v>563887</v>
      </c>
      <c r="O11" s="43">
        <v>43599</v>
      </c>
      <c r="P11" s="14"/>
      <c r="Q11" s="30">
        <v>30733</v>
      </c>
      <c r="R11" s="13">
        <v>610386</v>
      </c>
      <c r="S11" s="14"/>
      <c r="T11" s="14"/>
      <c r="U11" s="10"/>
      <c r="V11" s="14"/>
      <c r="W11" s="28">
        <v>1755854</v>
      </c>
      <c r="X11" s="10"/>
      <c r="Y11" s="29">
        <v>43599</v>
      </c>
      <c r="Z11" s="10"/>
      <c r="AA11" s="35">
        <v>13079.7</v>
      </c>
      <c r="AB11" s="14"/>
      <c r="AC11" s="36">
        <v>30519.3</v>
      </c>
      <c r="AD11" s="35">
        <v>13079.7</v>
      </c>
      <c r="AE11" s="13" t="s">
        <v>46</v>
      </c>
      <c r="AF11" s="13">
        <v>0</v>
      </c>
      <c r="AG11" s="13">
        <v>0</v>
      </c>
      <c r="AH11" s="36">
        <v>30519.3</v>
      </c>
      <c r="AI11" s="13">
        <v>0</v>
      </c>
      <c r="AJ11" s="39" t="s">
        <v>45</v>
      </c>
    </row>
    <row r="12" spans="1:36" x14ac:dyDescent="0.25">
      <c r="A12" s="10">
        <v>4</v>
      </c>
      <c r="B12" s="11" t="s">
        <v>47</v>
      </c>
      <c r="C12" s="16"/>
      <c r="D12" s="17">
        <v>31651</v>
      </c>
      <c r="E12" s="12">
        <v>42978</v>
      </c>
      <c r="F12" s="14">
        <v>42972</v>
      </c>
      <c r="G12" s="13">
        <v>435990</v>
      </c>
      <c r="H12" s="14">
        <v>5800</v>
      </c>
      <c r="I12" s="14">
        <v>0</v>
      </c>
      <c r="J12" s="14">
        <v>0</v>
      </c>
      <c r="K12" s="14">
        <v>0</v>
      </c>
      <c r="L12" s="36">
        <v>20210.399999999998</v>
      </c>
      <c r="M12" s="14">
        <v>0</v>
      </c>
      <c r="N12" s="14">
        <v>401318</v>
      </c>
      <c r="O12" s="43">
        <v>28872</v>
      </c>
      <c r="P12" s="14"/>
      <c r="Q12" s="30">
        <v>31651</v>
      </c>
      <c r="R12" s="13">
        <v>435990</v>
      </c>
      <c r="S12" s="14"/>
      <c r="T12" s="14"/>
      <c r="U12" s="10"/>
      <c r="V12" s="14"/>
      <c r="W12" s="28">
        <v>1807024</v>
      </c>
      <c r="X12" s="10"/>
      <c r="Y12" s="29">
        <v>28872</v>
      </c>
      <c r="Z12" s="10"/>
      <c r="AA12" s="35">
        <v>8661.6000000000022</v>
      </c>
      <c r="AB12" s="14"/>
      <c r="AC12" s="36">
        <v>20210.399999999998</v>
      </c>
      <c r="AD12" s="35">
        <v>8661.6000000000022</v>
      </c>
      <c r="AE12" s="13" t="s">
        <v>46</v>
      </c>
      <c r="AF12" s="13">
        <v>0</v>
      </c>
      <c r="AG12" s="13">
        <v>0</v>
      </c>
      <c r="AH12" s="36">
        <v>20210.399999999998</v>
      </c>
      <c r="AI12" s="13">
        <v>0</v>
      </c>
      <c r="AJ12" s="39" t="s">
        <v>45</v>
      </c>
    </row>
    <row r="13" spans="1:36" x14ac:dyDescent="0.25">
      <c r="A13" s="10">
        <v>5</v>
      </c>
      <c r="B13" s="11" t="s">
        <v>47</v>
      </c>
      <c r="C13" s="16"/>
      <c r="D13" s="18">
        <v>33559</v>
      </c>
      <c r="E13" s="19">
        <v>43087</v>
      </c>
      <c r="F13" s="14">
        <v>43091</v>
      </c>
      <c r="G13" s="21">
        <v>1423368</v>
      </c>
      <c r="H13" s="22">
        <v>246032</v>
      </c>
      <c r="I13" s="14">
        <v>0</v>
      </c>
      <c r="J13" s="14">
        <v>0</v>
      </c>
      <c r="K13" s="14">
        <v>0</v>
      </c>
      <c r="L13" s="37">
        <v>113766.79999999999</v>
      </c>
      <c r="M13" s="14">
        <v>0</v>
      </c>
      <c r="N13" s="14">
        <v>966266</v>
      </c>
      <c r="O13" s="43">
        <v>211070</v>
      </c>
      <c r="P13" s="22"/>
      <c r="Q13" s="31">
        <v>33559</v>
      </c>
      <c r="R13" s="13">
        <v>1423368</v>
      </c>
      <c r="S13" s="22"/>
      <c r="T13" s="22"/>
      <c r="U13" s="20"/>
      <c r="V13" s="22"/>
      <c r="W13" s="28">
        <v>1901230</v>
      </c>
      <c r="X13" s="20"/>
      <c r="Y13" s="29">
        <v>162524</v>
      </c>
      <c r="Z13" s="20"/>
      <c r="AA13" s="35">
        <v>48757.200000000012</v>
      </c>
      <c r="AB13" s="22"/>
      <c r="AC13" s="37">
        <v>113766.79999999999</v>
      </c>
      <c r="AD13" s="35">
        <v>48757.200000000012</v>
      </c>
      <c r="AE13" s="13" t="s">
        <v>46</v>
      </c>
      <c r="AF13" s="13">
        <v>0</v>
      </c>
      <c r="AG13" s="13">
        <v>0</v>
      </c>
      <c r="AH13" s="37">
        <v>113766.79999999999</v>
      </c>
      <c r="AI13" s="13">
        <v>0</v>
      </c>
      <c r="AJ13" s="39" t="s">
        <v>45</v>
      </c>
    </row>
    <row r="14" spans="1:36" x14ac:dyDescent="0.25">
      <c r="A14" s="10">
        <v>6</v>
      </c>
      <c r="B14" s="11" t="s">
        <v>47</v>
      </c>
      <c r="C14" s="16"/>
      <c r="D14" s="23">
        <v>34947</v>
      </c>
      <c r="E14" s="19">
        <v>43185</v>
      </c>
      <c r="F14" s="14">
        <v>43192</v>
      </c>
      <c r="G14" s="21">
        <v>3598593</v>
      </c>
      <c r="H14" s="22">
        <v>323717</v>
      </c>
      <c r="I14" s="14">
        <v>0</v>
      </c>
      <c r="J14" s="14">
        <v>0</v>
      </c>
      <c r="K14" s="14">
        <v>0</v>
      </c>
      <c r="L14" s="38">
        <v>121623.59999999999</v>
      </c>
      <c r="M14" s="14">
        <v>0</v>
      </c>
      <c r="N14" s="14">
        <v>3101128</v>
      </c>
      <c r="O14" s="43">
        <v>173748</v>
      </c>
      <c r="P14" s="15"/>
      <c r="Q14" s="32">
        <v>34947</v>
      </c>
      <c r="R14" s="13">
        <v>3598593</v>
      </c>
      <c r="S14" s="22"/>
      <c r="T14" s="22"/>
      <c r="U14" s="20"/>
      <c r="V14" s="22"/>
      <c r="W14" s="28">
        <v>1970086</v>
      </c>
      <c r="X14" s="20"/>
      <c r="Y14" s="29">
        <v>173748</v>
      </c>
      <c r="Z14" s="10"/>
      <c r="AA14" s="35">
        <v>52124.400000000009</v>
      </c>
      <c r="AB14" s="22"/>
      <c r="AC14" s="38">
        <v>121623.59999999999</v>
      </c>
      <c r="AD14" s="35">
        <v>52124.400000000009</v>
      </c>
      <c r="AE14" s="13" t="s">
        <v>46</v>
      </c>
      <c r="AF14" s="13">
        <v>0</v>
      </c>
      <c r="AG14" s="13">
        <v>0</v>
      </c>
      <c r="AH14" s="38">
        <v>121623.59999999999</v>
      </c>
      <c r="AI14" s="13">
        <v>0</v>
      </c>
      <c r="AJ14" s="39" t="s">
        <v>45</v>
      </c>
    </row>
    <row r="15" spans="1:36" x14ac:dyDescent="0.25">
      <c r="A15" s="10">
        <v>7</v>
      </c>
      <c r="B15" s="11" t="s">
        <v>47</v>
      </c>
      <c r="C15" s="16"/>
      <c r="D15" s="23">
        <v>35673</v>
      </c>
      <c r="E15" s="19">
        <v>43220</v>
      </c>
      <c r="F15" s="14">
        <v>43222</v>
      </c>
      <c r="G15" s="21">
        <v>2397745</v>
      </c>
      <c r="H15" s="22">
        <v>50427</v>
      </c>
      <c r="I15" s="14">
        <v>0</v>
      </c>
      <c r="J15" s="14">
        <v>0</v>
      </c>
      <c r="K15" s="14">
        <v>0</v>
      </c>
      <c r="L15" s="38">
        <v>41044.5</v>
      </c>
      <c r="M15" s="14">
        <v>0</v>
      </c>
      <c r="N15" s="14">
        <v>2288683</v>
      </c>
      <c r="O15" s="43">
        <v>58635</v>
      </c>
      <c r="P15" s="15"/>
      <c r="Q15" s="32">
        <v>35673</v>
      </c>
      <c r="R15" s="13">
        <v>2397745</v>
      </c>
      <c r="S15" s="15"/>
      <c r="T15" s="15"/>
      <c r="U15" s="15"/>
      <c r="V15" s="15"/>
      <c r="W15" s="28">
        <v>1999358</v>
      </c>
      <c r="X15" s="15"/>
      <c r="Y15" s="29">
        <v>58635</v>
      </c>
      <c r="Z15" s="15"/>
      <c r="AA15" s="35">
        <v>17590.5</v>
      </c>
      <c r="AB15" s="15"/>
      <c r="AC15" s="38">
        <v>41044.5</v>
      </c>
      <c r="AD15" s="35">
        <v>17590.5</v>
      </c>
      <c r="AE15" s="13" t="s">
        <v>46</v>
      </c>
      <c r="AF15" s="13">
        <v>0</v>
      </c>
      <c r="AG15" s="13">
        <v>0</v>
      </c>
      <c r="AH15" s="38">
        <v>41044.5</v>
      </c>
      <c r="AI15" s="13">
        <v>0</v>
      </c>
      <c r="AJ15" s="39" t="s">
        <v>45</v>
      </c>
    </row>
    <row r="16" spans="1:36" x14ac:dyDescent="0.25">
      <c r="A16" s="10">
        <v>8</v>
      </c>
      <c r="B16" s="11" t="s">
        <v>47</v>
      </c>
      <c r="C16" s="16"/>
      <c r="D16" s="23">
        <v>35680</v>
      </c>
      <c r="E16" s="19">
        <v>43220</v>
      </c>
      <c r="F16" s="14">
        <v>43222</v>
      </c>
      <c r="G16" s="21">
        <v>481672</v>
      </c>
      <c r="H16" s="22">
        <v>36515</v>
      </c>
      <c r="I16" s="14">
        <v>0</v>
      </c>
      <c r="J16" s="14">
        <v>0</v>
      </c>
      <c r="K16" s="14">
        <v>0</v>
      </c>
      <c r="L16" s="38">
        <v>121999.49999999999</v>
      </c>
      <c r="M16" s="14">
        <v>0</v>
      </c>
      <c r="N16" s="14">
        <v>270872</v>
      </c>
      <c r="O16" s="43">
        <v>174285</v>
      </c>
      <c r="P16" s="15"/>
      <c r="Q16" s="32">
        <v>35680</v>
      </c>
      <c r="R16" s="13">
        <v>481672</v>
      </c>
      <c r="S16" s="15"/>
      <c r="T16" s="15"/>
      <c r="U16" s="15"/>
      <c r="V16" s="15"/>
      <c r="W16" s="28">
        <v>1999688</v>
      </c>
      <c r="X16" s="15"/>
      <c r="Y16" s="29">
        <v>174285</v>
      </c>
      <c r="Z16" s="15"/>
      <c r="AA16" s="35">
        <v>52285.500000000015</v>
      </c>
      <c r="AB16" s="15"/>
      <c r="AC16" s="38">
        <v>121999.49999999999</v>
      </c>
      <c r="AD16" s="35">
        <v>52285.500000000015</v>
      </c>
      <c r="AE16" s="13" t="s">
        <v>46</v>
      </c>
      <c r="AF16" s="13">
        <v>0</v>
      </c>
      <c r="AG16" s="13">
        <v>0</v>
      </c>
      <c r="AH16" s="38">
        <v>121999.49999999999</v>
      </c>
      <c r="AI16" s="13">
        <v>0</v>
      </c>
      <c r="AJ16" s="39" t="s">
        <v>45</v>
      </c>
    </row>
    <row r="17" spans="1:36" x14ac:dyDescent="0.25">
      <c r="A17" s="10">
        <v>9</v>
      </c>
      <c r="B17" s="11" t="s">
        <v>47</v>
      </c>
      <c r="C17" s="16"/>
      <c r="D17" s="23">
        <v>36965</v>
      </c>
      <c r="E17" s="19">
        <v>43323</v>
      </c>
      <c r="F17" s="14">
        <v>43304</v>
      </c>
      <c r="G17" s="21">
        <v>181372</v>
      </c>
      <c r="H17" s="22">
        <v>6000</v>
      </c>
      <c r="I17" s="14">
        <v>0</v>
      </c>
      <c r="J17" s="14">
        <v>0</v>
      </c>
      <c r="K17" s="14">
        <v>0</v>
      </c>
      <c r="L17" s="38">
        <v>29642.199999999997</v>
      </c>
      <c r="M17" s="14">
        <v>0</v>
      </c>
      <c r="N17" s="14">
        <v>133026</v>
      </c>
      <c r="O17" s="43">
        <v>42346</v>
      </c>
      <c r="P17" s="15"/>
      <c r="Q17" s="32">
        <v>36965</v>
      </c>
      <c r="R17" s="13">
        <v>181372</v>
      </c>
      <c r="S17" s="15"/>
      <c r="T17" s="15"/>
      <c r="U17" s="15"/>
      <c r="V17" s="15"/>
      <c r="W17" s="28">
        <v>2066058</v>
      </c>
      <c r="X17" s="15"/>
      <c r="Y17" s="29">
        <v>42346</v>
      </c>
      <c r="Z17" s="15"/>
      <c r="AA17" s="35">
        <v>12703.800000000003</v>
      </c>
      <c r="AB17" s="15"/>
      <c r="AC17" s="38">
        <v>29642.199999999997</v>
      </c>
      <c r="AD17" s="35">
        <v>12703.800000000003</v>
      </c>
      <c r="AE17" s="13" t="s">
        <v>46</v>
      </c>
      <c r="AF17" s="13">
        <v>0</v>
      </c>
      <c r="AG17" s="13">
        <v>0</v>
      </c>
      <c r="AH17" s="38">
        <v>29642.199999999997</v>
      </c>
      <c r="AI17" s="13">
        <v>0</v>
      </c>
      <c r="AJ17" s="39" t="s">
        <v>45</v>
      </c>
    </row>
    <row r="18" spans="1:36" x14ac:dyDescent="0.25">
      <c r="A18" s="10">
        <v>10</v>
      </c>
      <c r="B18" s="11" t="s">
        <v>47</v>
      </c>
      <c r="C18" s="16"/>
      <c r="D18" s="24">
        <v>41702</v>
      </c>
      <c r="E18" s="19">
        <v>43612</v>
      </c>
      <c r="F18" s="14">
        <v>43621</v>
      </c>
      <c r="G18" s="21">
        <v>612166</v>
      </c>
      <c r="H18" s="22">
        <v>68860</v>
      </c>
      <c r="I18" s="14">
        <v>0</v>
      </c>
      <c r="J18" s="14">
        <v>0</v>
      </c>
      <c r="K18" s="14">
        <v>0</v>
      </c>
      <c r="L18" s="38">
        <v>134026.9</v>
      </c>
      <c r="M18" s="14">
        <v>0</v>
      </c>
      <c r="N18" s="14">
        <v>351839</v>
      </c>
      <c r="O18" s="43">
        <v>191467</v>
      </c>
      <c r="P18" s="15"/>
      <c r="Q18" s="33">
        <v>41702</v>
      </c>
      <c r="R18" s="13">
        <v>612166</v>
      </c>
      <c r="S18" s="15"/>
      <c r="T18" s="15"/>
      <c r="U18" s="15"/>
      <c r="V18" s="15"/>
      <c r="W18" s="28">
        <v>2379753</v>
      </c>
      <c r="X18" s="15"/>
      <c r="Y18" s="29">
        <v>191467</v>
      </c>
      <c r="Z18" s="15"/>
      <c r="AA18" s="35">
        <v>57440.100000000006</v>
      </c>
      <c r="AB18" s="15"/>
      <c r="AC18" s="38">
        <v>134026.9</v>
      </c>
      <c r="AD18" s="35">
        <v>57440.100000000006</v>
      </c>
      <c r="AE18" s="13" t="s">
        <v>46</v>
      </c>
      <c r="AF18" s="13">
        <v>0</v>
      </c>
      <c r="AG18" s="13">
        <v>0</v>
      </c>
      <c r="AH18" s="38">
        <v>134026.9</v>
      </c>
      <c r="AI18" s="13">
        <v>0</v>
      </c>
      <c r="AJ18" s="39" t="s">
        <v>45</v>
      </c>
    </row>
    <row r="19" spans="1:36" x14ac:dyDescent="0.25">
      <c r="A19" s="10">
        <v>11</v>
      </c>
      <c r="B19" s="11" t="s">
        <v>47</v>
      </c>
      <c r="C19" s="16"/>
      <c r="D19" s="24">
        <v>42441</v>
      </c>
      <c r="E19" s="19">
        <v>43661</v>
      </c>
      <c r="F19" s="14">
        <v>43663</v>
      </c>
      <c r="G19" s="21">
        <v>3410454</v>
      </c>
      <c r="H19" s="22">
        <v>218850</v>
      </c>
      <c r="I19" s="14">
        <v>0</v>
      </c>
      <c r="J19" s="14">
        <v>0</v>
      </c>
      <c r="K19" s="14">
        <v>0</v>
      </c>
      <c r="L19" s="38">
        <v>8890</v>
      </c>
      <c r="M19" s="14">
        <v>0</v>
      </c>
      <c r="N19" s="14">
        <v>3178904</v>
      </c>
      <c r="O19" s="43">
        <v>12700</v>
      </c>
      <c r="P19" s="15"/>
      <c r="Q19" s="33">
        <v>42441</v>
      </c>
      <c r="R19" s="13">
        <v>3410454</v>
      </c>
      <c r="S19" s="15"/>
      <c r="T19" s="15"/>
      <c r="U19" s="15"/>
      <c r="V19" s="15"/>
      <c r="W19" s="28">
        <v>2434132</v>
      </c>
      <c r="X19" s="15"/>
      <c r="Y19" s="29">
        <v>12700</v>
      </c>
      <c r="Z19" s="15"/>
      <c r="AA19" s="35">
        <v>3810</v>
      </c>
      <c r="AB19" s="15"/>
      <c r="AC19" s="38">
        <v>8890</v>
      </c>
      <c r="AD19" s="35">
        <v>3810</v>
      </c>
      <c r="AE19" s="13" t="s">
        <v>46</v>
      </c>
      <c r="AF19" s="13">
        <v>0</v>
      </c>
      <c r="AG19" s="13">
        <v>0</v>
      </c>
      <c r="AH19" s="38">
        <v>8890</v>
      </c>
      <c r="AI19" s="13">
        <v>0</v>
      </c>
      <c r="AJ19" s="39" t="s">
        <v>45</v>
      </c>
    </row>
    <row r="20" spans="1:36" x14ac:dyDescent="0.25">
      <c r="A20" s="10">
        <v>12</v>
      </c>
      <c r="B20" s="11" t="s">
        <v>47</v>
      </c>
      <c r="C20" s="16"/>
      <c r="D20" s="24">
        <v>42940</v>
      </c>
      <c r="E20" s="19">
        <v>43690</v>
      </c>
      <c r="F20" s="14">
        <v>43691</v>
      </c>
      <c r="G20" s="21">
        <v>1486793</v>
      </c>
      <c r="H20" s="22">
        <v>183065</v>
      </c>
      <c r="I20" s="14">
        <v>0</v>
      </c>
      <c r="J20" s="14">
        <v>0</v>
      </c>
      <c r="K20" s="14">
        <v>0</v>
      </c>
      <c r="L20" s="38">
        <v>136037.29999999999</v>
      </c>
      <c r="M20" s="14">
        <v>0</v>
      </c>
      <c r="N20" s="14">
        <v>1109389</v>
      </c>
      <c r="O20" s="43">
        <v>194339</v>
      </c>
      <c r="P20" s="15"/>
      <c r="Q20" s="33">
        <v>42940</v>
      </c>
      <c r="R20" s="13">
        <v>1486793</v>
      </c>
      <c r="S20" s="15"/>
      <c r="T20" s="15"/>
      <c r="U20" s="15"/>
      <c r="V20" s="15"/>
      <c r="W20" s="28">
        <v>2466157</v>
      </c>
      <c r="X20" s="15"/>
      <c r="Y20" s="29">
        <v>194339</v>
      </c>
      <c r="Z20" s="15"/>
      <c r="AA20" s="35">
        <v>58301.700000000012</v>
      </c>
      <c r="AB20" s="15"/>
      <c r="AC20" s="38">
        <v>136037.29999999999</v>
      </c>
      <c r="AD20" s="35">
        <v>58301.700000000012</v>
      </c>
      <c r="AE20" s="13" t="s">
        <v>46</v>
      </c>
      <c r="AF20" s="13">
        <v>0</v>
      </c>
      <c r="AG20" s="13">
        <v>0</v>
      </c>
      <c r="AH20" s="38">
        <v>136037.29999999999</v>
      </c>
      <c r="AI20" s="13">
        <v>0</v>
      </c>
      <c r="AJ20" s="39" t="s">
        <v>45</v>
      </c>
    </row>
    <row r="21" spans="1:36" x14ac:dyDescent="0.25">
      <c r="A21" s="10">
        <v>13</v>
      </c>
      <c r="B21" s="11" t="s">
        <v>47</v>
      </c>
      <c r="C21" s="16"/>
      <c r="D21" s="24">
        <v>43462</v>
      </c>
      <c r="E21" s="19">
        <v>43717</v>
      </c>
      <c r="F21" s="14">
        <v>43719</v>
      </c>
      <c r="G21" s="21">
        <v>1752059</v>
      </c>
      <c r="H21" s="22">
        <v>6598</v>
      </c>
      <c r="I21" s="14">
        <v>0</v>
      </c>
      <c r="J21" s="14">
        <v>0</v>
      </c>
      <c r="K21" s="14">
        <v>0</v>
      </c>
      <c r="L21" s="38">
        <v>1029905.7999999999</v>
      </c>
      <c r="M21" s="14">
        <v>0</v>
      </c>
      <c r="N21" s="14">
        <v>274167</v>
      </c>
      <c r="O21" s="43">
        <v>1471294</v>
      </c>
      <c r="P21" s="15"/>
      <c r="Q21" s="33">
        <v>43462</v>
      </c>
      <c r="R21" s="13">
        <v>1752059</v>
      </c>
      <c r="S21" s="15"/>
      <c r="T21" s="15"/>
      <c r="U21" s="15"/>
      <c r="V21" s="15"/>
      <c r="W21" s="28">
        <v>2502768</v>
      </c>
      <c r="X21" s="15"/>
      <c r="Y21" s="29">
        <v>1471294</v>
      </c>
      <c r="Z21" s="15"/>
      <c r="AA21" s="35">
        <v>441388.20000000007</v>
      </c>
      <c r="AB21" s="15"/>
      <c r="AC21" s="38">
        <v>1029905.7999999999</v>
      </c>
      <c r="AD21" s="35">
        <v>441388.20000000007</v>
      </c>
      <c r="AE21" s="13" t="s">
        <v>46</v>
      </c>
      <c r="AF21" s="13">
        <v>0</v>
      </c>
      <c r="AG21" s="13">
        <v>0</v>
      </c>
      <c r="AH21" s="38">
        <v>1029905.7999999999</v>
      </c>
      <c r="AI21" s="13">
        <v>0</v>
      </c>
      <c r="AJ21" s="39" t="s">
        <v>45</v>
      </c>
    </row>
    <row r="22" spans="1:36" x14ac:dyDescent="0.25">
      <c r="A22" s="10">
        <v>14</v>
      </c>
      <c r="B22" s="11" t="s">
        <v>47</v>
      </c>
      <c r="C22" s="16"/>
      <c r="D22" s="24">
        <v>44428</v>
      </c>
      <c r="E22" s="19">
        <v>43760</v>
      </c>
      <c r="F22" s="14">
        <v>43761</v>
      </c>
      <c r="G22" s="21">
        <v>3869417</v>
      </c>
      <c r="H22" s="22">
        <v>133993</v>
      </c>
      <c r="I22" s="14">
        <v>0</v>
      </c>
      <c r="J22" s="14">
        <v>0</v>
      </c>
      <c r="K22" s="14">
        <v>0</v>
      </c>
      <c r="L22" s="38">
        <v>130153.79999999999</v>
      </c>
      <c r="M22" s="14">
        <v>0</v>
      </c>
      <c r="N22" s="14">
        <v>3549490</v>
      </c>
      <c r="O22" s="43">
        <v>185934</v>
      </c>
      <c r="P22" s="15"/>
      <c r="Q22" s="33">
        <v>44428</v>
      </c>
      <c r="R22" s="13">
        <v>3869417</v>
      </c>
      <c r="S22" s="15"/>
      <c r="T22" s="15"/>
      <c r="U22" s="15"/>
      <c r="V22" s="15"/>
      <c r="W22" s="28">
        <v>2562911</v>
      </c>
      <c r="X22" s="15"/>
      <c r="Y22" s="29">
        <v>185934</v>
      </c>
      <c r="Z22" s="15"/>
      <c r="AA22" s="35">
        <v>55780.200000000012</v>
      </c>
      <c r="AB22" s="15"/>
      <c r="AC22" s="38">
        <v>130153.79999999999</v>
      </c>
      <c r="AD22" s="35">
        <v>55780.200000000012</v>
      </c>
      <c r="AE22" s="13" t="s">
        <v>46</v>
      </c>
      <c r="AF22" s="13">
        <v>0</v>
      </c>
      <c r="AG22" s="13">
        <v>0</v>
      </c>
      <c r="AH22" s="38">
        <v>130153.79999999999</v>
      </c>
      <c r="AI22" s="13">
        <v>0</v>
      </c>
      <c r="AJ22" s="39" t="s">
        <v>45</v>
      </c>
    </row>
    <row r="23" spans="1:36" x14ac:dyDescent="0.25">
      <c r="A23" s="10">
        <v>15</v>
      </c>
      <c r="B23" s="11" t="s">
        <v>47</v>
      </c>
      <c r="C23" s="16"/>
      <c r="D23" s="25">
        <v>47423</v>
      </c>
      <c r="E23" s="19">
        <v>43936</v>
      </c>
      <c r="F23" s="14">
        <v>43938</v>
      </c>
      <c r="G23" s="21">
        <v>408290</v>
      </c>
      <c r="H23" s="22">
        <v>0</v>
      </c>
      <c r="I23" s="14">
        <v>0</v>
      </c>
      <c r="J23" s="14">
        <v>0</v>
      </c>
      <c r="K23" s="14">
        <v>0</v>
      </c>
      <c r="L23" s="38">
        <v>49569.799999999996</v>
      </c>
      <c r="M23" s="14">
        <v>0</v>
      </c>
      <c r="N23" s="14">
        <v>337476</v>
      </c>
      <c r="O23" s="43">
        <v>70814</v>
      </c>
      <c r="P23" s="15"/>
      <c r="Q23" s="34">
        <v>47423</v>
      </c>
      <c r="R23" s="13">
        <v>408290</v>
      </c>
      <c r="S23" s="15"/>
      <c r="T23" s="15"/>
      <c r="U23" s="15"/>
      <c r="V23" s="15"/>
      <c r="W23" s="28">
        <v>2765639</v>
      </c>
      <c r="X23" s="15"/>
      <c r="Y23" s="29">
        <v>70814</v>
      </c>
      <c r="Z23" s="15"/>
      <c r="AA23" s="35">
        <v>21244.200000000004</v>
      </c>
      <c r="AB23" s="15"/>
      <c r="AC23" s="38">
        <v>49569.799999999996</v>
      </c>
      <c r="AD23" s="35">
        <v>21244.200000000004</v>
      </c>
      <c r="AE23" s="13" t="s">
        <v>46</v>
      </c>
      <c r="AF23" s="13">
        <v>0</v>
      </c>
      <c r="AG23" s="13">
        <v>0</v>
      </c>
      <c r="AH23" s="38">
        <v>49569.799999999996</v>
      </c>
      <c r="AI23" s="13">
        <v>0</v>
      </c>
      <c r="AJ23" s="39" t="s">
        <v>45</v>
      </c>
    </row>
    <row r="24" spans="1:36" x14ac:dyDescent="0.25">
      <c r="A24" s="10">
        <v>16</v>
      </c>
      <c r="B24" s="11" t="s">
        <v>47</v>
      </c>
      <c r="C24" s="16"/>
      <c r="D24" s="24">
        <v>21537</v>
      </c>
      <c r="E24" s="19">
        <v>42216</v>
      </c>
      <c r="F24" s="14">
        <v>42227</v>
      </c>
      <c r="G24" s="21">
        <v>12035783</v>
      </c>
      <c r="H24" s="22">
        <v>493807</v>
      </c>
      <c r="I24" s="14">
        <v>0</v>
      </c>
      <c r="J24" s="14">
        <v>0</v>
      </c>
      <c r="K24" s="14">
        <v>0</v>
      </c>
      <c r="L24" s="38">
        <v>1165556</v>
      </c>
      <c r="M24" s="14">
        <v>0</v>
      </c>
      <c r="N24" s="14">
        <v>9876896</v>
      </c>
      <c r="O24" s="43">
        <v>1665080</v>
      </c>
      <c r="P24" s="15"/>
      <c r="Q24" s="33">
        <v>21537</v>
      </c>
      <c r="R24" s="13">
        <v>12035783</v>
      </c>
      <c r="S24" s="15"/>
      <c r="T24" s="15"/>
      <c r="U24" s="15"/>
      <c r="V24" s="15"/>
      <c r="W24" s="28">
        <v>1269252</v>
      </c>
      <c r="X24" s="15"/>
      <c r="Y24" s="29">
        <v>1665080</v>
      </c>
      <c r="Z24" s="15"/>
      <c r="AA24" s="35">
        <v>499524</v>
      </c>
      <c r="AB24" s="15"/>
      <c r="AC24" s="38">
        <v>1165556</v>
      </c>
      <c r="AD24" s="35">
        <v>499524</v>
      </c>
      <c r="AE24" s="13" t="s">
        <v>46</v>
      </c>
      <c r="AF24" s="13">
        <v>0</v>
      </c>
      <c r="AG24" s="13">
        <v>0</v>
      </c>
      <c r="AH24" s="38">
        <v>1165556</v>
      </c>
      <c r="AI24" s="13">
        <v>0</v>
      </c>
      <c r="AJ24" s="39" t="s">
        <v>45</v>
      </c>
    </row>
    <row r="25" spans="1:36" x14ac:dyDescent="0.25">
      <c r="A25" s="10">
        <v>17</v>
      </c>
      <c r="B25" s="11" t="s">
        <v>47</v>
      </c>
      <c r="C25" s="16"/>
      <c r="D25" s="24">
        <v>21725</v>
      </c>
      <c r="E25" s="19">
        <v>42240</v>
      </c>
      <c r="F25" s="14">
        <v>42241</v>
      </c>
      <c r="G25" s="21">
        <v>1113143</v>
      </c>
      <c r="H25" s="22">
        <v>0</v>
      </c>
      <c r="I25" s="14">
        <v>0</v>
      </c>
      <c r="J25" s="14">
        <v>0</v>
      </c>
      <c r="K25" s="14">
        <v>0</v>
      </c>
      <c r="L25" s="38">
        <v>651651</v>
      </c>
      <c r="M25" s="14">
        <v>0</v>
      </c>
      <c r="N25" s="14">
        <v>182213</v>
      </c>
      <c r="O25" s="43">
        <v>930930</v>
      </c>
      <c r="P25" s="15"/>
      <c r="Q25" s="33">
        <v>21725</v>
      </c>
      <c r="R25" s="13">
        <v>1113143</v>
      </c>
      <c r="S25" s="15"/>
      <c r="T25" s="15"/>
      <c r="U25" s="15"/>
      <c r="V25" s="15"/>
      <c r="W25" s="28">
        <v>1277921</v>
      </c>
      <c r="X25" s="15"/>
      <c r="Y25" s="29">
        <v>930930</v>
      </c>
      <c r="Z25" s="15"/>
      <c r="AA25" s="35">
        <v>279279</v>
      </c>
      <c r="AB25" s="15"/>
      <c r="AC25" s="38">
        <v>651651</v>
      </c>
      <c r="AD25" s="35">
        <v>279279</v>
      </c>
      <c r="AE25" s="13" t="s">
        <v>46</v>
      </c>
      <c r="AF25" s="13">
        <v>0</v>
      </c>
      <c r="AG25" s="13">
        <v>0</v>
      </c>
      <c r="AH25" s="38">
        <v>651651</v>
      </c>
      <c r="AI25" s="13">
        <v>0</v>
      </c>
      <c r="AJ25" s="39" t="s">
        <v>45</v>
      </c>
    </row>
    <row r="26" spans="1:36" x14ac:dyDescent="0.25">
      <c r="A26" s="10">
        <v>18</v>
      </c>
      <c r="B26" s="11" t="s">
        <v>47</v>
      </c>
      <c r="C26" s="16"/>
      <c r="D26" s="24">
        <v>21728</v>
      </c>
      <c r="E26" s="19">
        <v>42240</v>
      </c>
      <c r="F26" s="14">
        <v>42241</v>
      </c>
      <c r="G26" s="21">
        <v>949263</v>
      </c>
      <c r="H26" s="22">
        <v>0</v>
      </c>
      <c r="I26" s="14">
        <v>0</v>
      </c>
      <c r="J26" s="14">
        <v>0</v>
      </c>
      <c r="K26" s="14">
        <v>0</v>
      </c>
      <c r="L26" s="38">
        <v>464463.99999999994</v>
      </c>
      <c r="M26" s="14">
        <v>0</v>
      </c>
      <c r="N26" s="14">
        <v>285743</v>
      </c>
      <c r="O26" s="43">
        <v>663520</v>
      </c>
      <c r="P26" s="15"/>
      <c r="Q26" s="33">
        <v>21728</v>
      </c>
      <c r="R26" s="13">
        <v>949263</v>
      </c>
      <c r="S26" s="15"/>
      <c r="T26" s="15"/>
      <c r="U26" s="15"/>
      <c r="V26" s="15"/>
      <c r="W26" s="28">
        <v>1277883</v>
      </c>
      <c r="X26" s="15"/>
      <c r="Y26" s="29">
        <v>663520</v>
      </c>
      <c r="Z26" s="15"/>
      <c r="AA26" s="35">
        <v>199056.00000000006</v>
      </c>
      <c r="AB26" s="15"/>
      <c r="AC26" s="38">
        <v>464463.99999999994</v>
      </c>
      <c r="AD26" s="35">
        <v>199056.00000000006</v>
      </c>
      <c r="AE26" s="13" t="s">
        <v>46</v>
      </c>
      <c r="AF26" s="13">
        <v>0</v>
      </c>
      <c r="AG26" s="13">
        <v>0</v>
      </c>
      <c r="AH26" s="38">
        <v>464463.99999999994</v>
      </c>
      <c r="AI26" s="13">
        <v>0</v>
      </c>
      <c r="AJ26" s="39" t="s">
        <v>45</v>
      </c>
    </row>
    <row r="27" spans="1:36" x14ac:dyDescent="0.25">
      <c r="A27" s="10">
        <v>19</v>
      </c>
      <c r="B27" s="11" t="s">
        <v>47</v>
      </c>
      <c r="C27" s="16"/>
      <c r="D27" s="24">
        <v>25474</v>
      </c>
      <c r="E27" s="19">
        <v>42483</v>
      </c>
      <c r="F27" s="14">
        <v>42485</v>
      </c>
      <c r="G27" s="21">
        <v>3011212</v>
      </c>
      <c r="H27" s="22">
        <v>76655</v>
      </c>
      <c r="I27" s="14">
        <v>0</v>
      </c>
      <c r="J27" s="14">
        <v>0</v>
      </c>
      <c r="K27" s="14">
        <v>0</v>
      </c>
      <c r="L27" s="38">
        <v>166334</v>
      </c>
      <c r="M27" s="14">
        <v>0</v>
      </c>
      <c r="N27" s="14">
        <v>2696937</v>
      </c>
      <c r="O27" s="43">
        <v>237620</v>
      </c>
      <c r="P27" s="15"/>
      <c r="Q27" s="33">
        <v>25474</v>
      </c>
      <c r="R27" s="13">
        <v>3011212</v>
      </c>
      <c r="S27" s="15"/>
      <c r="T27" s="15"/>
      <c r="U27" s="15"/>
      <c r="V27" s="15"/>
      <c r="W27" s="28">
        <v>1419418</v>
      </c>
      <c r="X27" s="15"/>
      <c r="Y27" s="29">
        <v>237620</v>
      </c>
      <c r="Z27" s="15"/>
      <c r="AA27" s="35">
        <v>71286</v>
      </c>
      <c r="AB27" s="15"/>
      <c r="AC27" s="38">
        <v>166334</v>
      </c>
      <c r="AD27" s="35">
        <v>71286</v>
      </c>
      <c r="AE27" s="13" t="s">
        <v>46</v>
      </c>
      <c r="AF27" s="13">
        <v>0</v>
      </c>
      <c r="AG27" s="13">
        <v>0</v>
      </c>
      <c r="AH27" s="38">
        <v>166334</v>
      </c>
      <c r="AI27" s="13">
        <v>0</v>
      </c>
      <c r="AJ27" s="39" t="s">
        <v>45</v>
      </c>
    </row>
    <row r="28" spans="1:36" x14ac:dyDescent="0.25">
      <c r="A28" s="10">
        <v>20</v>
      </c>
      <c r="B28" s="11" t="s">
        <v>47</v>
      </c>
      <c r="C28" s="16"/>
      <c r="D28" s="24">
        <v>28991</v>
      </c>
      <c r="E28" s="19">
        <v>42774</v>
      </c>
      <c r="F28" s="14">
        <v>42775</v>
      </c>
      <c r="G28" s="21">
        <v>766639</v>
      </c>
      <c r="H28" s="22">
        <v>42492</v>
      </c>
      <c r="I28" s="14">
        <v>0</v>
      </c>
      <c r="J28" s="14">
        <v>0</v>
      </c>
      <c r="K28" s="14">
        <v>0</v>
      </c>
      <c r="L28" s="38">
        <v>277998.69999999995</v>
      </c>
      <c r="M28" s="14">
        <v>0</v>
      </c>
      <c r="N28" s="14">
        <v>327006</v>
      </c>
      <c r="O28" s="43">
        <v>397141</v>
      </c>
      <c r="P28" s="15"/>
      <c r="Q28" s="33">
        <v>28991</v>
      </c>
      <c r="R28" s="13">
        <v>766639</v>
      </c>
      <c r="S28" s="15"/>
      <c r="T28" s="15"/>
      <c r="U28" s="15"/>
      <c r="V28" s="15"/>
      <c r="W28" s="28">
        <v>1638171</v>
      </c>
      <c r="X28" s="15"/>
      <c r="Y28" s="29">
        <v>397141</v>
      </c>
      <c r="Z28" s="15"/>
      <c r="AA28" s="35">
        <v>119142.30000000005</v>
      </c>
      <c r="AB28" s="15"/>
      <c r="AC28" s="38">
        <v>277998.69999999995</v>
      </c>
      <c r="AD28" s="35">
        <v>119142.30000000005</v>
      </c>
      <c r="AE28" s="13" t="s">
        <v>46</v>
      </c>
      <c r="AF28" s="13">
        <v>0</v>
      </c>
      <c r="AG28" s="13">
        <v>0</v>
      </c>
      <c r="AH28" s="38">
        <v>277998.69999999995</v>
      </c>
      <c r="AI28" s="13">
        <v>0</v>
      </c>
      <c r="AJ28" s="39" t="s">
        <v>45</v>
      </c>
    </row>
    <row r="29" spans="1:36" x14ac:dyDescent="0.25">
      <c r="A29" s="10">
        <v>21</v>
      </c>
      <c r="B29" s="11" t="s">
        <v>47</v>
      </c>
      <c r="C29" s="16"/>
      <c r="D29" s="24">
        <v>32629</v>
      </c>
      <c r="E29" s="19">
        <v>43025</v>
      </c>
      <c r="F29" s="14">
        <v>43028</v>
      </c>
      <c r="G29" s="21">
        <v>566787</v>
      </c>
      <c r="H29" s="22">
        <v>2900</v>
      </c>
      <c r="I29" s="14">
        <v>0</v>
      </c>
      <c r="J29" s="14">
        <v>0</v>
      </c>
      <c r="K29" s="14">
        <v>0</v>
      </c>
      <c r="L29" s="38">
        <v>30519.3</v>
      </c>
      <c r="M29" s="14">
        <v>0</v>
      </c>
      <c r="N29" s="14">
        <v>520288</v>
      </c>
      <c r="O29" s="43">
        <v>43599</v>
      </c>
      <c r="P29" s="15"/>
      <c r="Q29" s="33">
        <v>32629</v>
      </c>
      <c r="R29" s="13">
        <v>566787</v>
      </c>
      <c r="S29" s="15"/>
      <c r="T29" s="15"/>
      <c r="U29" s="15"/>
      <c r="V29" s="15"/>
      <c r="W29" s="28">
        <v>1848731</v>
      </c>
      <c r="X29" s="15"/>
      <c r="Y29" s="29">
        <v>43599</v>
      </c>
      <c r="Z29" s="15"/>
      <c r="AA29" s="35">
        <v>13079.7</v>
      </c>
      <c r="AB29" s="15"/>
      <c r="AC29" s="38">
        <v>30519.3</v>
      </c>
      <c r="AD29" s="35">
        <v>13079.7</v>
      </c>
      <c r="AE29" s="13" t="s">
        <v>46</v>
      </c>
      <c r="AF29" s="13">
        <v>0</v>
      </c>
      <c r="AG29" s="13">
        <v>0</v>
      </c>
      <c r="AH29" s="38">
        <v>30519.3</v>
      </c>
      <c r="AI29" s="13">
        <v>0</v>
      </c>
      <c r="AJ29" s="39" t="s">
        <v>45</v>
      </c>
    </row>
    <row r="30" spans="1:36" x14ac:dyDescent="0.25">
      <c r="A30" s="10">
        <v>22</v>
      </c>
      <c r="B30" s="11" t="s">
        <v>47</v>
      </c>
      <c r="C30" s="16"/>
      <c r="D30" s="24">
        <v>33162</v>
      </c>
      <c r="E30" s="19">
        <v>43060</v>
      </c>
      <c r="F30" s="14">
        <v>43063</v>
      </c>
      <c r="G30" s="21">
        <v>875475</v>
      </c>
      <c r="H30" s="22">
        <v>0</v>
      </c>
      <c r="I30" s="14">
        <v>0</v>
      </c>
      <c r="J30" s="14">
        <v>0</v>
      </c>
      <c r="K30" s="14">
        <v>0</v>
      </c>
      <c r="L30" s="38">
        <v>40855.5</v>
      </c>
      <c r="M30" s="14">
        <v>0</v>
      </c>
      <c r="N30" s="14">
        <v>817110</v>
      </c>
      <c r="O30" s="43">
        <v>58365</v>
      </c>
      <c r="P30" s="15"/>
      <c r="Q30" s="33">
        <v>33162</v>
      </c>
      <c r="R30" s="13">
        <v>875475</v>
      </c>
      <c r="S30" s="15"/>
      <c r="T30" s="15"/>
      <c r="U30" s="15"/>
      <c r="V30" s="15"/>
      <c r="W30" s="28">
        <v>1877878</v>
      </c>
      <c r="X30" s="15"/>
      <c r="Y30" s="29">
        <v>58365</v>
      </c>
      <c r="Z30" s="15"/>
      <c r="AA30" s="35">
        <v>17509.5</v>
      </c>
      <c r="AB30" s="15"/>
      <c r="AC30" s="38">
        <v>40855.5</v>
      </c>
      <c r="AD30" s="35">
        <v>17509.5</v>
      </c>
      <c r="AE30" s="13" t="s">
        <v>46</v>
      </c>
      <c r="AF30" s="13">
        <v>0</v>
      </c>
      <c r="AG30" s="13">
        <v>0</v>
      </c>
      <c r="AH30" s="38">
        <v>40855.5</v>
      </c>
      <c r="AI30" s="13">
        <v>0</v>
      </c>
      <c r="AJ30" s="39" t="s">
        <v>45</v>
      </c>
    </row>
    <row r="31" spans="1:36" x14ac:dyDescent="0.25">
      <c r="A31" s="10">
        <v>23</v>
      </c>
      <c r="B31" s="11" t="s">
        <v>47</v>
      </c>
      <c r="C31" s="16"/>
      <c r="D31" s="24">
        <v>33211</v>
      </c>
      <c r="E31" s="19">
        <v>43062</v>
      </c>
      <c r="F31" s="14">
        <v>43063</v>
      </c>
      <c r="G31" s="21">
        <v>130797</v>
      </c>
      <c r="H31" s="22">
        <v>0</v>
      </c>
      <c r="I31" s="14">
        <v>0</v>
      </c>
      <c r="J31" s="14">
        <v>0</v>
      </c>
      <c r="K31" s="14">
        <v>0</v>
      </c>
      <c r="L31" s="38">
        <v>30519.3</v>
      </c>
      <c r="M31" s="14">
        <v>0</v>
      </c>
      <c r="N31" s="14">
        <v>87198</v>
      </c>
      <c r="O31" s="43">
        <v>43599</v>
      </c>
      <c r="P31" s="15"/>
      <c r="Q31" s="33">
        <v>33211</v>
      </c>
      <c r="R31" s="13">
        <v>130797</v>
      </c>
      <c r="S31" s="15"/>
      <c r="T31" s="15"/>
      <c r="U31" s="15"/>
      <c r="V31" s="15"/>
      <c r="W31" s="28">
        <v>1877870</v>
      </c>
      <c r="X31" s="15"/>
      <c r="Y31" s="29">
        <v>43599</v>
      </c>
      <c r="Z31" s="15"/>
      <c r="AA31" s="35">
        <v>13079.7</v>
      </c>
      <c r="AB31" s="15"/>
      <c r="AC31" s="38">
        <v>30519.3</v>
      </c>
      <c r="AD31" s="35">
        <v>13079.7</v>
      </c>
      <c r="AE31" s="13" t="s">
        <v>46</v>
      </c>
      <c r="AF31" s="13">
        <v>0</v>
      </c>
      <c r="AG31" s="13">
        <v>0</v>
      </c>
      <c r="AH31" s="38">
        <v>30519.3</v>
      </c>
      <c r="AI31" s="13">
        <v>0</v>
      </c>
      <c r="AJ31" s="39" t="s">
        <v>45</v>
      </c>
    </row>
    <row r="32" spans="1:36" x14ac:dyDescent="0.25">
      <c r="A32" s="10">
        <v>24</v>
      </c>
      <c r="B32" s="11" t="s">
        <v>47</v>
      </c>
      <c r="C32" s="16"/>
      <c r="D32" s="24">
        <v>34420</v>
      </c>
      <c r="E32" s="19">
        <v>43150</v>
      </c>
      <c r="F32" s="14">
        <v>43152</v>
      </c>
      <c r="G32" s="21">
        <v>8544347</v>
      </c>
      <c r="H32" s="22">
        <v>0</v>
      </c>
      <c r="I32" s="14">
        <v>0</v>
      </c>
      <c r="J32" s="14">
        <v>0</v>
      </c>
      <c r="K32" s="14">
        <v>0</v>
      </c>
      <c r="L32" s="38">
        <v>147749</v>
      </c>
      <c r="M32" s="14">
        <v>0</v>
      </c>
      <c r="N32" s="14">
        <v>8333277</v>
      </c>
      <c r="O32" s="43">
        <v>211070</v>
      </c>
      <c r="P32" s="15"/>
      <c r="Q32" s="33">
        <v>34420</v>
      </c>
      <c r="R32" s="13">
        <v>8544347</v>
      </c>
      <c r="S32" s="15"/>
      <c r="T32" s="15"/>
      <c r="U32" s="15"/>
      <c r="V32" s="15"/>
      <c r="W32" s="28">
        <v>1940830</v>
      </c>
      <c r="X32" s="15"/>
      <c r="Y32" s="29">
        <v>211070</v>
      </c>
      <c r="Z32" s="15"/>
      <c r="AA32" s="35">
        <v>63321</v>
      </c>
      <c r="AB32" s="15"/>
      <c r="AC32" s="38">
        <v>147749</v>
      </c>
      <c r="AD32" s="35">
        <v>63321</v>
      </c>
      <c r="AE32" s="13" t="s">
        <v>46</v>
      </c>
      <c r="AF32" s="13">
        <v>0</v>
      </c>
      <c r="AG32" s="13">
        <v>0</v>
      </c>
      <c r="AH32" s="38">
        <v>147749</v>
      </c>
      <c r="AI32" s="13">
        <v>0</v>
      </c>
      <c r="AJ32" s="39" t="s">
        <v>45</v>
      </c>
    </row>
    <row r="33" spans="1:36" x14ac:dyDescent="0.25">
      <c r="A33" s="10">
        <v>25</v>
      </c>
      <c r="B33" s="11" t="s">
        <v>47</v>
      </c>
      <c r="C33" s="16"/>
      <c r="D33" s="24">
        <v>35050</v>
      </c>
      <c r="E33" s="19">
        <v>43187</v>
      </c>
      <c r="F33" s="14">
        <v>43193</v>
      </c>
      <c r="G33" s="21">
        <v>13376409</v>
      </c>
      <c r="H33" s="22">
        <v>0</v>
      </c>
      <c r="I33" s="14">
        <v>0</v>
      </c>
      <c r="J33" s="14">
        <v>0</v>
      </c>
      <c r="K33" s="14">
        <v>0</v>
      </c>
      <c r="L33" s="38">
        <v>1130541.2999999998</v>
      </c>
      <c r="M33" s="14">
        <v>0</v>
      </c>
      <c r="N33" s="14">
        <v>11761350</v>
      </c>
      <c r="O33" s="43">
        <v>1615059</v>
      </c>
      <c r="P33" s="15"/>
      <c r="Q33" s="33">
        <v>35050</v>
      </c>
      <c r="R33" s="13">
        <v>13376409</v>
      </c>
      <c r="S33" s="15"/>
      <c r="T33" s="15"/>
      <c r="U33" s="15"/>
      <c r="V33" s="15"/>
      <c r="W33" s="28">
        <v>1971418</v>
      </c>
      <c r="X33" s="15"/>
      <c r="Y33" s="29">
        <v>1615059</v>
      </c>
      <c r="Z33" s="15"/>
      <c r="AA33" s="35">
        <v>484517.70000000019</v>
      </c>
      <c r="AB33" s="15"/>
      <c r="AC33" s="38">
        <v>1130541.2999999998</v>
      </c>
      <c r="AD33" s="35">
        <v>484517.70000000019</v>
      </c>
      <c r="AE33" s="13" t="s">
        <v>46</v>
      </c>
      <c r="AF33" s="13">
        <v>0</v>
      </c>
      <c r="AG33" s="13">
        <v>0</v>
      </c>
      <c r="AH33" s="38">
        <v>1130541.2999999998</v>
      </c>
      <c r="AI33" s="13">
        <v>0</v>
      </c>
      <c r="AJ33" s="39" t="s">
        <v>45</v>
      </c>
    </row>
    <row r="34" spans="1:36" x14ac:dyDescent="0.25">
      <c r="A34" s="10">
        <v>26</v>
      </c>
      <c r="B34" s="11" t="s">
        <v>47</v>
      </c>
      <c r="C34" s="16"/>
      <c r="D34" s="24">
        <v>35396</v>
      </c>
      <c r="E34" s="19">
        <v>43237</v>
      </c>
      <c r="F34" s="14">
        <v>43208</v>
      </c>
      <c r="G34" s="21">
        <v>1326447</v>
      </c>
      <c r="H34" s="22">
        <v>0</v>
      </c>
      <c r="I34" s="14">
        <v>0</v>
      </c>
      <c r="J34" s="14">
        <v>0</v>
      </c>
      <c r="K34" s="14">
        <v>0</v>
      </c>
      <c r="L34" s="38">
        <v>719391.39999999991</v>
      </c>
      <c r="M34" s="14">
        <v>0</v>
      </c>
      <c r="N34" s="14">
        <v>298745</v>
      </c>
      <c r="O34" s="43">
        <v>1027702</v>
      </c>
      <c r="P34" s="15"/>
      <c r="Q34" s="33">
        <v>35396</v>
      </c>
      <c r="R34" s="13">
        <v>1326447</v>
      </c>
      <c r="S34" s="15"/>
      <c r="T34" s="15"/>
      <c r="U34" s="15"/>
      <c r="V34" s="15"/>
      <c r="W34" s="28">
        <v>1988321</v>
      </c>
      <c r="X34" s="15"/>
      <c r="Y34" s="29">
        <v>1027702</v>
      </c>
      <c r="Z34" s="15"/>
      <c r="AA34" s="35">
        <v>308310.60000000009</v>
      </c>
      <c r="AB34" s="15"/>
      <c r="AC34" s="38">
        <v>719391.39999999991</v>
      </c>
      <c r="AD34" s="35">
        <v>308310.60000000009</v>
      </c>
      <c r="AE34" s="13" t="s">
        <v>46</v>
      </c>
      <c r="AF34" s="13">
        <v>0</v>
      </c>
      <c r="AG34" s="13">
        <v>0</v>
      </c>
      <c r="AH34" s="38">
        <v>719391.39999999991</v>
      </c>
      <c r="AI34" s="13">
        <v>0</v>
      </c>
      <c r="AJ34" s="39" t="s">
        <v>45</v>
      </c>
    </row>
    <row r="35" spans="1:36" x14ac:dyDescent="0.25">
      <c r="A35" s="10">
        <v>27</v>
      </c>
      <c r="B35" s="11" t="s">
        <v>47</v>
      </c>
      <c r="C35" s="16"/>
      <c r="D35" s="24">
        <v>37411</v>
      </c>
      <c r="E35" s="19">
        <v>43320</v>
      </c>
      <c r="F35" s="14">
        <v>43327</v>
      </c>
      <c r="G35" s="21">
        <v>2978057</v>
      </c>
      <c r="H35" s="22">
        <v>0</v>
      </c>
      <c r="I35" s="14">
        <v>0</v>
      </c>
      <c r="J35" s="14">
        <v>0</v>
      </c>
      <c r="K35" s="14">
        <v>0</v>
      </c>
      <c r="L35" s="38">
        <v>151442.9</v>
      </c>
      <c r="M35" s="14">
        <v>0</v>
      </c>
      <c r="N35" s="14">
        <v>2761710</v>
      </c>
      <c r="O35" s="43">
        <v>216347</v>
      </c>
      <c r="P35" s="15"/>
      <c r="Q35" s="33">
        <v>37411</v>
      </c>
      <c r="R35" s="13">
        <v>2978057</v>
      </c>
      <c r="S35" s="15"/>
      <c r="T35" s="15"/>
      <c r="U35" s="15"/>
      <c r="V35" s="15"/>
      <c r="W35" s="28">
        <v>2087075</v>
      </c>
      <c r="X35" s="15"/>
      <c r="Y35" s="29">
        <v>216347</v>
      </c>
      <c r="Z35" s="15"/>
      <c r="AA35" s="35">
        <v>64904.100000000006</v>
      </c>
      <c r="AB35" s="15"/>
      <c r="AC35" s="38">
        <v>151442.9</v>
      </c>
      <c r="AD35" s="35">
        <v>64904.100000000006</v>
      </c>
      <c r="AE35" s="13" t="s">
        <v>46</v>
      </c>
      <c r="AF35" s="13">
        <v>0</v>
      </c>
      <c r="AG35" s="13">
        <v>0</v>
      </c>
      <c r="AH35" s="38">
        <v>151442.9</v>
      </c>
      <c r="AI35" s="13">
        <v>0</v>
      </c>
      <c r="AJ35" s="39" t="s">
        <v>45</v>
      </c>
    </row>
    <row r="36" spans="1:36" x14ac:dyDescent="0.25">
      <c r="A36" s="10">
        <v>28</v>
      </c>
      <c r="B36" s="11" t="s">
        <v>47</v>
      </c>
      <c r="C36" s="16"/>
      <c r="D36" s="24">
        <v>37496</v>
      </c>
      <c r="E36" s="19">
        <v>43325</v>
      </c>
      <c r="F36" s="14">
        <v>43327</v>
      </c>
      <c r="G36" s="21">
        <v>136029</v>
      </c>
      <c r="H36" s="22">
        <v>0</v>
      </c>
      <c r="I36" s="14">
        <v>0</v>
      </c>
      <c r="J36" s="14">
        <v>0</v>
      </c>
      <c r="K36" s="14">
        <v>0</v>
      </c>
      <c r="L36" s="38">
        <v>31740.1</v>
      </c>
      <c r="M36" s="14">
        <v>0</v>
      </c>
      <c r="N36" s="14">
        <v>90686</v>
      </c>
      <c r="O36" s="43">
        <v>45343</v>
      </c>
      <c r="P36" s="15"/>
      <c r="Q36" s="33">
        <v>37496</v>
      </c>
      <c r="R36" s="13">
        <v>136029</v>
      </c>
      <c r="S36" s="15"/>
      <c r="T36" s="15"/>
      <c r="U36" s="15"/>
      <c r="V36" s="15"/>
      <c r="W36" s="28">
        <v>2087081</v>
      </c>
      <c r="X36" s="15"/>
      <c r="Y36" s="29">
        <v>45343</v>
      </c>
      <c r="Z36" s="15"/>
      <c r="AA36" s="35">
        <v>13602.900000000001</v>
      </c>
      <c r="AB36" s="15"/>
      <c r="AC36" s="38">
        <v>31740.1</v>
      </c>
      <c r="AD36" s="35">
        <v>13602.900000000001</v>
      </c>
      <c r="AE36" s="13" t="s">
        <v>46</v>
      </c>
      <c r="AF36" s="13">
        <v>0</v>
      </c>
      <c r="AG36" s="13">
        <v>0</v>
      </c>
      <c r="AH36" s="38">
        <v>31740.1</v>
      </c>
      <c r="AI36" s="13">
        <v>0</v>
      </c>
      <c r="AJ36" s="39" t="s">
        <v>45</v>
      </c>
    </row>
    <row r="37" spans="1:36" x14ac:dyDescent="0.25">
      <c r="A37" s="10">
        <v>29</v>
      </c>
      <c r="B37" s="11" t="s">
        <v>47</v>
      </c>
      <c r="C37" s="16"/>
      <c r="D37" s="24">
        <v>38694</v>
      </c>
      <c r="E37" s="19">
        <v>43390</v>
      </c>
      <c r="F37" s="14">
        <v>43396</v>
      </c>
      <c r="G37" s="21">
        <v>181372</v>
      </c>
      <c r="H37" s="22">
        <v>0</v>
      </c>
      <c r="I37" s="14">
        <v>0</v>
      </c>
      <c r="J37" s="14">
        <v>0</v>
      </c>
      <c r="K37" s="14">
        <v>0</v>
      </c>
      <c r="L37" s="38">
        <v>31740.1</v>
      </c>
      <c r="M37" s="14">
        <v>0</v>
      </c>
      <c r="N37" s="14">
        <v>136029</v>
      </c>
      <c r="O37" s="43">
        <v>45343</v>
      </c>
      <c r="P37" s="15"/>
      <c r="Q37" s="33">
        <v>38694</v>
      </c>
      <c r="R37" s="13">
        <v>181372</v>
      </c>
      <c r="S37" s="15"/>
      <c r="T37" s="15"/>
      <c r="U37" s="15"/>
      <c r="V37" s="15"/>
      <c r="W37" s="28">
        <v>2143364</v>
      </c>
      <c r="X37" s="15"/>
      <c r="Y37" s="29">
        <v>45343</v>
      </c>
      <c r="Z37" s="15"/>
      <c r="AA37" s="35">
        <v>13602.900000000001</v>
      </c>
      <c r="AB37" s="15"/>
      <c r="AC37" s="38">
        <v>31740.1</v>
      </c>
      <c r="AD37" s="35">
        <v>13602.900000000001</v>
      </c>
      <c r="AE37" s="13" t="s">
        <v>46</v>
      </c>
      <c r="AF37" s="13">
        <v>0</v>
      </c>
      <c r="AG37" s="13">
        <v>0</v>
      </c>
      <c r="AH37" s="38">
        <v>31740.1</v>
      </c>
      <c r="AI37" s="13">
        <v>0</v>
      </c>
      <c r="AJ37" s="39" t="s">
        <v>45</v>
      </c>
    </row>
    <row r="38" spans="1:36" x14ac:dyDescent="0.25">
      <c r="A38" s="10">
        <v>30</v>
      </c>
      <c r="B38" s="11" t="s">
        <v>47</v>
      </c>
      <c r="C38" s="16"/>
      <c r="D38" s="24">
        <v>38732</v>
      </c>
      <c r="E38" s="19">
        <v>43392</v>
      </c>
      <c r="F38" s="14">
        <v>43396</v>
      </c>
      <c r="G38" s="21">
        <v>4223828</v>
      </c>
      <c r="H38" s="22">
        <v>0</v>
      </c>
      <c r="I38" s="14">
        <v>0</v>
      </c>
      <c r="J38" s="14">
        <v>0</v>
      </c>
      <c r="K38" s="14">
        <v>0</v>
      </c>
      <c r="L38" s="38">
        <v>102515</v>
      </c>
      <c r="M38" s="14">
        <v>0</v>
      </c>
      <c r="N38" s="14">
        <v>4077378</v>
      </c>
      <c r="O38" s="43">
        <v>146450</v>
      </c>
      <c r="P38" s="15"/>
      <c r="Q38" s="33">
        <v>38732</v>
      </c>
      <c r="R38" s="13">
        <v>4223828</v>
      </c>
      <c r="S38" s="15"/>
      <c r="T38" s="15"/>
      <c r="U38" s="15"/>
      <c r="V38" s="15"/>
      <c r="W38" s="28">
        <v>2141131</v>
      </c>
      <c r="X38" s="15"/>
      <c r="Y38" s="29">
        <v>146450</v>
      </c>
      <c r="Z38" s="15"/>
      <c r="AA38" s="35">
        <v>43935</v>
      </c>
      <c r="AB38" s="15"/>
      <c r="AC38" s="38">
        <v>102515</v>
      </c>
      <c r="AD38" s="35">
        <v>43935</v>
      </c>
      <c r="AE38" s="13" t="s">
        <v>46</v>
      </c>
      <c r="AF38" s="13">
        <v>0</v>
      </c>
      <c r="AG38" s="13">
        <v>0</v>
      </c>
      <c r="AH38" s="38">
        <v>102515</v>
      </c>
      <c r="AI38" s="13">
        <v>0</v>
      </c>
      <c r="AJ38" s="39" t="s">
        <v>45</v>
      </c>
    </row>
    <row r="39" spans="1:36" x14ac:dyDescent="0.25">
      <c r="A39" s="10">
        <v>31</v>
      </c>
      <c r="B39" s="11" t="s">
        <v>47</v>
      </c>
      <c r="C39" s="16"/>
      <c r="D39" s="24">
        <v>39005</v>
      </c>
      <c r="E39" s="19">
        <v>43412</v>
      </c>
      <c r="F39" s="14">
        <v>43424</v>
      </c>
      <c r="G39" s="21">
        <v>515200</v>
      </c>
      <c r="H39" s="22">
        <v>0</v>
      </c>
      <c r="I39" s="14">
        <v>0</v>
      </c>
      <c r="J39" s="14">
        <v>0</v>
      </c>
      <c r="K39" s="14">
        <v>0</v>
      </c>
      <c r="L39" s="38">
        <v>76887.299999999988</v>
      </c>
      <c r="M39" s="14">
        <v>0</v>
      </c>
      <c r="N39" s="14">
        <v>405361</v>
      </c>
      <c r="O39" s="43">
        <v>109839</v>
      </c>
      <c r="P39" s="15"/>
      <c r="Q39" s="33">
        <v>39005</v>
      </c>
      <c r="R39" s="13">
        <v>515200</v>
      </c>
      <c r="S39" s="15"/>
      <c r="T39" s="15"/>
      <c r="U39" s="15"/>
      <c r="V39" s="15"/>
      <c r="W39" s="28">
        <v>2162546</v>
      </c>
      <c r="X39" s="15"/>
      <c r="Y39" s="29">
        <v>109839</v>
      </c>
      <c r="Z39" s="15"/>
      <c r="AA39" s="35">
        <v>32951.700000000012</v>
      </c>
      <c r="AB39" s="15"/>
      <c r="AC39" s="38">
        <v>76887.299999999988</v>
      </c>
      <c r="AD39" s="35">
        <v>32951.700000000012</v>
      </c>
      <c r="AE39" s="13" t="s">
        <v>46</v>
      </c>
      <c r="AF39" s="13">
        <v>0</v>
      </c>
      <c r="AG39" s="13">
        <v>0</v>
      </c>
      <c r="AH39" s="38">
        <v>76887.299999999988</v>
      </c>
      <c r="AI39" s="13">
        <v>0</v>
      </c>
      <c r="AJ39" s="39" t="s">
        <v>45</v>
      </c>
    </row>
    <row r="40" spans="1:36" x14ac:dyDescent="0.25">
      <c r="A40" s="10">
        <v>32</v>
      </c>
      <c r="B40" s="11" t="s">
        <v>47</v>
      </c>
      <c r="C40" s="16"/>
      <c r="D40" s="24">
        <v>39009</v>
      </c>
      <c r="E40" s="19">
        <v>43412</v>
      </c>
      <c r="F40" s="14">
        <v>43424</v>
      </c>
      <c r="G40" s="21">
        <v>1986424</v>
      </c>
      <c r="H40" s="22">
        <v>0</v>
      </c>
      <c r="I40" s="14">
        <v>0</v>
      </c>
      <c r="J40" s="14">
        <v>0</v>
      </c>
      <c r="K40" s="14">
        <v>0</v>
      </c>
      <c r="L40" s="38">
        <v>76887.299999999988</v>
      </c>
      <c r="M40" s="14">
        <v>0</v>
      </c>
      <c r="N40" s="14">
        <v>1876585</v>
      </c>
      <c r="O40" s="43">
        <v>109839</v>
      </c>
      <c r="P40" s="15"/>
      <c r="Q40" s="33">
        <v>39009</v>
      </c>
      <c r="R40" s="13">
        <v>1986424</v>
      </c>
      <c r="S40" s="15"/>
      <c r="T40" s="15"/>
      <c r="U40" s="15"/>
      <c r="V40" s="15"/>
      <c r="W40" s="28">
        <v>2162547</v>
      </c>
      <c r="X40" s="15"/>
      <c r="Y40" s="29">
        <v>109839</v>
      </c>
      <c r="Z40" s="15"/>
      <c r="AA40" s="35">
        <v>32951.700000000012</v>
      </c>
      <c r="AB40" s="15"/>
      <c r="AC40" s="38">
        <v>76887.299999999988</v>
      </c>
      <c r="AD40" s="35">
        <v>32951.700000000012</v>
      </c>
      <c r="AE40" s="13" t="s">
        <v>46</v>
      </c>
      <c r="AF40" s="13">
        <v>0</v>
      </c>
      <c r="AG40" s="13">
        <v>0</v>
      </c>
      <c r="AH40" s="38">
        <v>76887.299999999988</v>
      </c>
      <c r="AI40" s="13">
        <v>0</v>
      </c>
      <c r="AJ40" s="39" t="s">
        <v>45</v>
      </c>
    </row>
    <row r="41" spans="1:36" x14ac:dyDescent="0.25">
      <c r="A41" s="10">
        <v>33</v>
      </c>
      <c r="B41" s="11" t="s">
        <v>47</v>
      </c>
      <c r="C41" s="16"/>
      <c r="D41" s="24">
        <v>39292</v>
      </c>
      <c r="E41" s="19">
        <v>43434</v>
      </c>
      <c r="F41" s="14">
        <v>43446</v>
      </c>
      <c r="G41" s="21">
        <v>2737179</v>
      </c>
      <c r="H41" s="22">
        <v>377766</v>
      </c>
      <c r="I41" s="14">
        <v>0</v>
      </c>
      <c r="J41" s="14">
        <v>0</v>
      </c>
      <c r="K41" s="14">
        <v>0</v>
      </c>
      <c r="L41" s="38">
        <v>59084.899999999994</v>
      </c>
      <c r="M41" s="14">
        <v>0</v>
      </c>
      <c r="N41" s="14">
        <v>2275006</v>
      </c>
      <c r="O41" s="43">
        <v>84407</v>
      </c>
      <c r="P41" s="15"/>
      <c r="Q41" s="33">
        <v>39292</v>
      </c>
      <c r="R41" s="13">
        <v>2737179</v>
      </c>
      <c r="S41" s="15"/>
      <c r="T41" s="15"/>
      <c r="U41" s="15"/>
      <c r="V41" s="15"/>
      <c r="W41" s="28">
        <v>2184446</v>
      </c>
      <c r="X41" s="15"/>
      <c r="Y41" s="29">
        <v>84407</v>
      </c>
      <c r="Z41" s="15"/>
      <c r="AA41" s="35">
        <v>25322.100000000006</v>
      </c>
      <c r="AB41" s="15"/>
      <c r="AC41" s="38">
        <v>59084.899999999994</v>
      </c>
      <c r="AD41" s="35">
        <v>25322.100000000006</v>
      </c>
      <c r="AE41" s="13" t="s">
        <v>46</v>
      </c>
      <c r="AF41" s="13">
        <v>0</v>
      </c>
      <c r="AG41" s="13">
        <v>0</v>
      </c>
      <c r="AH41" s="38">
        <v>59084.899999999994</v>
      </c>
      <c r="AI41" s="13">
        <v>0</v>
      </c>
      <c r="AJ41" s="39" t="s">
        <v>45</v>
      </c>
    </row>
    <row r="42" spans="1:36" x14ac:dyDescent="0.25">
      <c r="A42" s="10">
        <v>34</v>
      </c>
      <c r="B42" s="11" t="s">
        <v>47</v>
      </c>
      <c r="C42" s="16"/>
      <c r="D42" s="24">
        <v>39442</v>
      </c>
      <c r="E42" s="19">
        <v>43446</v>
      </c>
      <c r="F42" s="14">
        <v>43453</v>
      </c>
      <c r="G42" s="21">
        <v>515200</v>
      </c>
      <c r="H42" s="22">
        <v>118496</v>
      </c>
      <c r="I42" s="14">
        <v>0</v>
      </c>
      <c r="J42" s="14">
        <v>0</v>
      </c>
      <c r="K42" s="14">
        <v>0</v>
      </c>
      <c r="L42" s="38">
        <v>76887.299999999988</v>
      </c>
      <c r="M42" s="14">
        <v>0</v>
      </c>
      <c r="N42" s="14">
        <v>286865</v>
      </c>
      <c r="O42" s="43">
        <v>109839</v>
      </c>
      <c r="P42" s="15"/>
      <c r="Q42" s="33">
        <v>39442</v>
      </c>
      <c r="R42" s="13">
        <v>515200</v>
      </c>
      <c r="S42" s="15"/>
      <c r="T42" s="15"/>
      <c r="U42" s="15"/>
      <c r="V42" s="15"/>
      <c r="W42" s="28">
        <v>2190462</v>
      </c>
      <c r="X42" s="15"/>
      <c r="Y42" s="29">
        <v>109839</v>
      </c>
      <c r="Z42" s="15"/>
      <c r="AA42" s="35">
        <v>32951.700000000012</v>
      </c>
      <c r="AB42" s="15"/>
      <c r="AC42" s="38">
        <v>76887.299999999988</v>
      </c>
      <c r="AD42" s="35">
        <v>32951.700000000012</v>
      </c>
      <c r="AE42" s="13" t="s">
        <v>46</v>
      </c>
      <c r="AF42" s="13">
        <v>0</v>
      </c>
      <c r="AG42" s="13">
        <v>0</v>
      </c>
      <c r="AH42" s="38">
        <v>76887.299999999988</v>
      </c>
      <c r="AI42" s="13">
        <v>0</v>
      </c>
      <c r="AJ42" s="39" t="s">
        <v>45</v>
      </c>
    </row>
    <row r="43" spans="1:36" x14ac:dyDescent="0.25">
      <c r="A43" s="10">
        <v>35</v>
      </c>
      <c r="B43" s="11" t="s">
        <v>47</v>
      </c>
      <c r="C43" s="16"/>
      <c r="D43" s="24">
        <v>39458</v>
      </c>
      <c r="E43" s="19">
        <v>43447</v>
      </c>
      <c r="F43" s="14">
        <v>43453</v>
      </c>
      <c r="G43" s="21">
        <v>7669169</v>
      </c>
      <c r="H43" s="22">
        <v>0</v>
      </c>
      <c r="I43" s="14">
        <v>0</v>
      </c>
      <c r="J43" s="14">
        <v>0</v>
      </c>
      <c r="K43" s="14">
        <v>0</v>
      </c>
      <c r="L43" s="38">
        <v>1218490.7</v>
      </c>
      <c r="M43" s="14">
        <v>0</v>
      </c>
      <c r="N43" s="14">
        <v>5928468</v>
      </c>
      <c r="O43" s="43">
        <v>1740701</v>
      </c>
      <c r="P43" s="15"/>
      <c r="Q43" s="33">
        <v>39458</v>
      </c>
      <c r="R43" s="13">
        <v>7669169</v>
      </c>
      <c r="S43" s="15"/>
      <c r="T43" s="15"/>
      <c r="U43" s="15"/>
      <c r="V43" s="15"/>
      <c r="W43" s="28">
        <v>2192426</v>
      </c>
      <c r="X43" s="15"/>
      <c r="Y43" s="29">
        <v>1740701</v>
      </c>
      <c r="Z43" s="15"/>
      <c r="AA43" s="35">
        <v>522210.30000000005</v>
      </c>
      <c r="AB43" s="15"/>
      <c r="AC43" s="38">
        <v>1218490.7</v>
      </c>
      <c r="AD43" s="35">
        <v>522210.30000000005</v>
      </c>
      <c r="AE43" s="13" t="s">
        <v>46</v>
      </c>
      <c r="AF43" s="13">
        <v>0</v>
      </c>
      <c r="AG43" s="13">
        <v>0</v>
      </c>
      <c r="AH43" s="38">
        <v>1218490.7</v>
      </c>
      <c r="AI43" s="13">
        <v>0</v>
      </c>
      <c r="AJ43" s="39" t="s">
        <v>45</v>
      </c>
    </row>
    <row r="44" spans="1:36" x14ac:dyDescent="0.25">
      <c r="A44" s="10">
        <v>36</v>
      </c>
      <c r="B44" s="11" t="s">
        <v>47</v>
      </c>
      <c r="C44" s="16"/>
      <c r="D44" s="24">
        <v>39523</v>
      </c>
      <c r="E44" s="19">
        <v>43451</v>
      </c>
      <c r="F44" s="14">
        <v>43453</v>
      </c>
      <c r="G44" s="21">
        <v>600518</v>
      </c>
      <c r="H44" s="22">
        <v>103889</v>
      </c>
      <c r="I44" s="14">
        <v>0</v>
      </c>
      <c r="J44" s="14">
        <v>0</v>
      </c>
      <c r="K44" s="14">
        <v>0</v>
      </c>
      <c r="L44" s="38">
        <v>19414.5</v>
      </c>
      <c r="M44" s="14">
        <v>0</v>
      </c>
      <c r="N44" s="14">
        <v>468894</v>
      </c>
      <c r="O44" s="43">
        <v>27735</v>
      </c>
      <c r="P44" s="15"/>
      <c r="Q44" s="33">
        <v>39523</v>
      </c>
      <c r="R44" s="13">
        <v>600518</v>
      </c>
      <c r="S44" s="15"/>
      <c r="T44" s="15"/>
      <c r="U44" s="15"/>
      <c r="V44" s="15"/>
      <c r="W44" s="28">
        <v>2190463</v>
      </c>
      <c r="X44" s="15"/>
      <c r="Y44" s="29">
        <v>27735</v>
      </c>
      <c r="Z44" s="15"/>
      <c r="AA44" s="35">
        <v>8320.5</v>
      </c>
      <c r="AB44" s="15"/>
      <c r="AC44" s="38">
        <v>19414.5</v>
      </c>
      <c r="AD44" s="35">
        <v>8320.5</v>
      </c>
      <c r="AE44" s="13" t="s">
        <v>46</v>
      </c>
      <c r="AF44" s="13">
        <v>0</v>
      </c>
      <c r="AG44" s="13">
        <v>0</v>
      </c>
      <c r="AH44" s="38">
        <v>19414.5</v>
      </c>
      <c r="AI44" s="13">
        <v>0</v>
      </c>
      <c r="AJ44" s="39" t="s">
        <v>45</v>
      </c>
    </row>
    <row r="45" spans="1:36" x14ac:dyDescent="0.25">
      <c r="A45" s="10">
        <v>37</v>
      </c>
      <c r="B45" s="11" t="s">
        <v>47</v>
      </c>
      <c r="C45" s="16"/>
      <c r="D45" s="24">
        <v>39686</v>
      </c>
      <c r="E45" s="19">
        <v>43465</v>
      </c>
      <c r="F45" s="14">
        <v>43474</v>
      </c>
      <c r="G45" s="21">
        <v>4579819</v>
      </c>
      <c r="H45" s="22">
        <v>0</v>
      </c>
      <c r="I45" s="14">
        <v>0</v>
      </c>
      <c r="J45" s="14">
        <v>0</v>
      </c>
      <c r="K45" s="14">
        <v>0</v>
      </c>
      <c r="L45" s="38">
        <v>319972.09999999998</v>
      </c>
      <c r="M45" s="14">
        <v>0</v>
      </c>
      <c r="N45" s="14">
        <v>4122716</v>
      </c>
      <c r="O45" s="43">
        <v>457103</v>
      </c>
      <c r="P45" s="15"/>
      <c r="Q45" s="33">
        <v>39686</v>
      </c>
      <c r="R45" s="13">
        <v>4579819</v>
      </c>
      <c r="S45" s="15"/>
      <c r="T45" s="15"/>
      <c r="U45" s="15"/>
      <c r="V45" s="15"/>
      <c r="W45" s="28">
        <v>2210972</v>
      </c>
      <c r="X45" s="15"/>
      <c r="Y45" s="29">
        <v>457103</v>
      </c>
      <c r="Z45" s="15"/>
      <c r="AA45" s="35">
        <v>137130.90000000002</v>
      </c>
      <c r="AB45" s="15"/>
      <c r="AC45" s="38">
        <v>319972.09999999998</v>
      </c>
      <c r="AD45" s="35">
        <v>137130.90000000002</v>
      </c>
      <c r="AE45" s="13" t="s">
        <v>46</v>
      </c>
      <c r="AF45" s="13">
        <v>0</v>
      </c>
      <c r="AG45" s="13">
        <v>0</v>
      </c>
      <c r="AH45" s="38">
        <v>319972.09999999998</v>
      </c>
      <c r="AI45" s="13">
        <v>0</v>
      </c>
      <c r="AJ45" s="39" t="s">
        <v>45</v>
      </c>
    </row>
    <row r="46" spans="1:36" x14ac:dyDescent="0.25">
      <c r="A46" s="10">
        <v>38</v>
      </c>
      <c r="B46" s="11" t="s">
        <v>47</v>
      </c>
      <c r="C46" s="16"/>
      <c r="D46" s="24">
        <v>39937</v>
      </c>
      <c r="E46" s="19">
        <v>43489</v>
      </c>
      <c r="F46" s="14">
        <v>43500</v>
      </c>
      <c r="G46" s="21">
        <v>3592615</v>
      </c>
      <c r="H46" s="22">
        <v>0</v>
      </c>
      <c r="I46" s="14">
        <v>0</v>
      </c>
      <c r="J46" s="14">
        <v>0</v>
      </c>
      <c r="K46" s="14">
        <v>0</v>
      </c>
      <c r="L46" s="38">
        <v>151442.9</v>
      </c>
      <c r="M46" s="14">
        <v>0</v>
      </c>
      <c r="N46" s="14">
        <v>3376268</v>
      </c>
      <c r="O46" s="43">
        <v>216347</v>
      </c>
      <c r="P46" s="15"/>
      <c r="Q46" s="33">
        <v>39937</v>
      </c>
      <c r="R46" s="13">
        <v>3592615</v>
      </c>
      <c r="S46" s="15"/>
      <c r="T46" s="15"/>
      <c r="U46" s="15"/>
      <c r="V46" s="15"/>
      <c r="W46" s="28">
        <v>2230665</v>
      </c>
      <c r="X46" s="15"/>
      <c r="Y46" s="29">
        <v>216347</v>
      </c>
      <c r="Z46" s="15"/>
      <c r="AA46" s="35">
        <v>64904.100000000006</v>
      </c>
      <c r="AB46" s="15"/>
      <c r="AC46" s="38">
        <v>151442.9</v>
      </c>
      <c r="AD46" s="35">
        <v>64904.100000000006</v>
      </c>
      <c r="AE46" s="13" t="s">
        <v>46</v>
      </c>
      <c r="AF46" s="13">
        <v>0</v>
      </c>
      <c r="AG46" s="13">
        <v>0</v>
      </c>
      <c r="AH46" s="38">
        <v>151442.9</v>
      </c>
      <c r="AI46" s="13">
        <v>0</v>
      </c>
      <c r="AJ46" s="39" t="s">
        <v>45</v>
      </c>
    </row>
    <row r="47" spans="1:36" x14ac:dyDescent="0.25">
      <c r="A47" s="10">
        <v>39</v>
      </c>
      <c r="B47" s="11" t="s">
        <v>47</v>
      </c>
      <c r="C47" s="16"/>
      <c r="D47" s="24">
        <v>40058</v>
      </c>
      <c r="E47" s="19">
        <v>43496</v>
      </c>
      <c r="F47" s="14">
        <v>43500</v>
      </c>
      <c r="G47" s="21">
        <v>1634076</v>
      </c>
      <c r="H47" s="22">
        <v>0</v>
      </c>
      <c r="I47" s="14">
        <v>0</v>
      </c>
      <c r="J47" s="14">
        <v>0</v>
      </c>
      <c r="K47" s="14">
        <v>0</v>
      </c>
      <c r="L47" s="38">
        <v>338818.19999999995</v>
      </c>
      <c r="M47" s="14">
        <v>0</v>
      </c>
      <c r="N47" s="14">
        <v>1150050</v>
      </c>
      <c r="O47" s="43">
        <v>484026</v>
      </c>
      <c r="P47" s="15"/>
      <c r="Q47" s="33">
        <v>40058</v>
      </c>
      <c r="R47" s="13">
        <v>1634076</v>
      </c>
      <c r="S47" s="15"/>
      <c r="T47" s="15"/>
      <c r="U47" s="15"/>
      <c r="V47" s="15"/>
      <c r="W47" s="28">
        <v>2230513</v>
      </c>
      <c r="X47" s="15"/>
      <c r="Y47" s="29">
        <v>484026</v>
      </c>
      <c r="Z47" s="15"/>
      <c r="AA47" s="35">
        <v>145207.80000000005</v>
      </c>
      <c r="AB47" s="15"/>
      <c r="AC47" s="38">
        <v>338818.19999999995</v>
      </c>
      <c r="AD47" s="35">
        <v>145207.80000000005</v>
      </c>
      <c r="AE47" s="13" t="s">
        <v>46</v>
      </c>
      <c r="AF47" s="13">
        <v>0</v>
      </c>
      <c r="AG47" s="13">
        <v>0</v>
      </c>
      <c r="AH47" s="38">
        <v>338818.19999999995</v>
      </c>
      <c r="AI47" s="13">
        <v>0</v>
      </c>
      <c r="AJ47" s="39" t="s">
        <v>45</v>
      </c>
    </row>
    <row r="48" spans="1:36" x14ac:dyDescent="0.25">
      <c r="A48" s="10">
        <v>40</v>
      </c>
      <c r="B48" s="11" t="s">
        <v>47</v>
      </c>
      <c r="C48" s="16"/>
      <c r="D48" s="24">
        <v>40167</v>
      </c>
      <c r="E48" s="19">
        <v>43504</v>
      </c>
      <c r="F48" s="14">
        <v>43509</v>
      </c>
      <c r="G48" s="21">
        <v>3346700</v>
      </c>
      <c r="H48" s="22">
        <v>169191</v>
      </c>
      <c r="I48" s="14">
        <v>0</v>
      </c>
      <c r="J48" s="14">
        <v>0</v>
      </c>
      <c r="K48" s="14">
        <v>0</v>
      </c>
      <c r="L48" s="38">
        <v>10380.299999999999</v>
      </c>
      <c r="M48" s="14">
        <v>0</v>
      </c>
      <c r="N48" s="14">
        <v>3162680</v>
      </c>
      <c r="O48" s="43">
        <v>14829</v>
      </c>
      <c r="P48" s="15"/>
      <c r="Q48" s="33">
        <v>40167</v>
      </c>
      <c r="R48" s="13">
        <v>3346700</v>
      </c>
      <c r="S48" s="15"/>
      <c r="T48" s="15"/>
      <c r="U48" s="15"/>
      <c r="V48" s="15"/>
      <c r="W48" s="28">
        <v>2243859</v>
      </c>
      <c r="X48" s="15"/>
      <c r="Y48" s="29">
        <v>14829</v>
      </c>
      <c r="Z48" s="15"/>
      <c r="AA48" s="35">
        <v>4448.7000000000007</v>
      </c>
      <c r="AB48" s="15"/>
      <c r="AC48" s="38">
        <v>10380.299999999999</v>
      </c>
      <c r="AD48" s="35">
        <v>4448.7000000000007</v>
      </c>
      <c r="AE48" s="13" t="s">
        <v>46</v>
      </c>
      <c r="AF48" s="13">
        <v>0</v>
      </c>
      <c r="AG48" s="13">
        <v>0</v>
      </c>
      <c r="AH48" s="38">
        <v>10380.299999999999</v>
      </c>
      <c r="AI48" s="13">
        <v>0</v>
      </c>
      <c r="AJ48" s="39" t="s">
        <v>45</v>
      </c>
    </row>
    <row r="49" spans="1:36" x14ac:dyDescent="0.25">
      <c r="A49" s="10">
        <v>41</v>
      </c>
      <c r="B49" s="11" t="s">
        <v>47</v>
      </c>
      <c r="C49" s="16"/>
      <c r="D49" s="24">
        <v>40168</v>
      </c>
      <c r="E49" s="19">
        <v>43504</v>
      </c>
      <c r="F49" s="14">
        <v>43509</v>
      </c>
      <c r="G49" s="21">
        <v>405361</v>
      </c>
      <c r="H49" s="22">
        <v>0</v>
      </c>
      <c r="I49" s="14">
        <v>0</v>
      </c>
      <c r="J49" s="14">
        <v>0</v>
      </c>
      <c r="K49" s="14">
        <v>0</v>
      </c>
      <c r="L49" s="38">
        <v>10380.299999999999</v>
      </c>
      <c r="M49" s="14">
        <v>0</v>
      </c>
      <c r="N49" s="14">
        <v>390532</v>
      </c>
      <c r="O49" s="43">
        <v>14829</v>
      </c>
      <c r="P49" s="15"/>
      <c r="Q49" s="33">
        <v>40168</v>
      </c>
      <c r="R49" s="13">
        <v>405361</v>
      </c>
      <c r="S49" s="15"/>
      <c r="T49" s="15"/>
      <c r="U49" s="15"/>
      <c r="V49" s="15"/>
      <c r="W49" s="28">
        <v>2243860</v>
      </c>
      <c r="X49" s="15"/>
      <c r="Y49" s="29">
        <v>14829</v>
      </c>
      <c r="Z49" s="15"/>
      <c r="AA49" s="35">
        <v>4448.7000000000007</v>
      </c>
      <c r="AB49" s="15"/>
      <c r="AC49" s="38">
        <v>10380.299999999999</v>
      </c>
      <c r="AD49" s="35">
        <v>4448.7000000000007</v>
      </c>
      <c r="AE49" s="13" t="s">
        <v>46</v>
      </c>
      <c r="AF49" s="13">
        <v>0</v>
      </c>
      <c r="AG49" s="13">
        <v>0</v>
      </c>
      <c r="AH49" s="38">
        <v>10380.299999999999</v>
      </c>
      <c r="AI49" s="13">
        <v>0</v>
      </c>
      <c r="AJ49" s="39" t="s">
        <v>45</v>
      </c>
    </row>
    <row r="50" spans="1:36" x14ac:dyDescent="0.25">
      <c r="A50" s="10">
        <v>42</v>
      </c>
      <c r="B50" s="11" t="s">
        <v>47</v>
      </c>
      <c r="C50" s="16"/>
      <c r="D50" s="24">
        <v>40227</v>
      </c>
      <c r="E50" s="19">
        <v>43510</v>
      </c>
      <c r="F50" s="14">
        <v>43516</v>
      </c>
      <c r="G50" s="21">
        <v>215097</v>
      </c>
      <c r="H50" s="22">
        <v>23400</v>
      </c>
      <c r="I50" s="14">
        <v>0</v>
      </c>
      <c r="J50" s="14">
        <v>0</v>
      </c>
      <c r="K50" s="14">
        <v>0</v>
      </c>
      <c r="L50" s="38">
        <v>274890</v>
      </c>
      <c r="M50" s="14">
        <v>0</v>
      </c>
      <c r="N50" s="14">
        <v>869652</v>
      </c>
      <c r="O50" s="43">
        <v>392700</v>
      </c>
      <c r="P50" s="15"/>
      <c r="Q50" s="33">
        <v>40227</v>
      </c>
      <c r="R50" s="13">
        <v>1310700</v>
      </c>
      <c r="S50" s="15"/>
      <c r="T50" s="15"/>
      <c r="U50" s="15"/>
      <c r="V50" s="15"/>
      <c r="W50" s="28">
        <v>2250833</v>
      </c>
      <c r="X50" s="15"/>
      <c r="Y50" s="29">
        <v>392700</v>
      </c>
      <c r="Z50" s="15"/>
      <c r="AA50" s="35">
        <v>117810</v>
      </c>
      <c r="AB50" s="15"/>
      <c r="AC50" s="38">
        <v>274890</v>
      </c>
      <c r="AD50" s="35">
        <v>117810</v>
      </c>
      <c r="AE50" s="13" t="s">
        <v>46</v>
      </c>
      <c r="AF50" s="13">
        <v>0</v>
      </c>
      <c r="AG50" s="13">
        <v>0</v>
      </c>
      <c r="AH50" s="38">
        <v>274890</v>
      </c>
      <c r="AI50" s="13">
        <v>0</v>
      </c>
      <c r="AJ50" s="39" t="s">
        <v>45</v>
      </c>
    </row>
    <row r="51" spans="1:36" x14ac:dyDescent="0.25">
      <c r="A51" s="10">
        <v>43</v>
      </c>
      <c r="B51" s="11" t="s">
        <v>47</v>
      </c>
      <c r="C51" s="16"/>
      <c r="D51" s="24">
        <v>40887</v>
      </c>
      <c r="E51" s="19">
        <v>43552</v>
      </c>
      <c r="F51" s="14">
        <v>43556</v>
      </c>
      <c r="G51" s="21">
        <v>2550229</v>
      </c>
      <c r="H51" s="22">
        <v>24273</v>
      </c>
      <c r="I51" s="14">
        <v>0</v>
      </c>
      <c r="J51" s="14">
        <v>0</v>
      </c>
      <c r="K51" s="14">
        <v>0</v>
      </c>
      <c r="L51" s="38">
        <v>14207.199999999999</v>
      </c>
      <c r="M51" s="14">
        <v>0</v>
      </c>
      <c r="N51" s="14">
        <v>2505660</v>
      </c>
      <c r="O51" s="43">
        <v>20296</v>
      </c>
      <c r="P51" s="15"/>
      <c r="Q51" s="33">
        <v>40887</v>
      </c>
      <c r="R51" s="13">
        <v>2550229</v>
      </c>
      <c r="S51" s="15"/>
      <c r="T51" s="15"/>
      <c r="U51" s="15"/>
      <c r="V51" s="15"/>
      <c r="W51" s="28">
        <v>2296664</v>
      </c>
      <c r="X51" s="15"/>
      <c r="Y51" s="29">
        <v>20296</v>
      </c>
      <c r="Z51" s="15"/>
      <c r="AA51" s="35">
        <v>6088.8000000000011</v>
      </c>
      <c r="AB51" s="15"/>
      <c r="AC51" s="38">
        <v>14207.199999999999</v>
      </c>
      <c r="AD51" s="35">
        <v>6088.8000000000011</v>
      </c>
      <c r="AE51" s="13" t="s">
        <v>46</v>
      </c>
      <c r="AF51" s="13">
        <v>0</v>
      </c>
      <c r="AG51" s="13">
        <v>0</v>
      </c>
      <c r="AH51" s="38">
        <v>14207.199999999999</v>
      </c>
      <c r="AI51" s="13">
        <v>0</v>
      </c>
      <c r="AJ51" s="39" t="s">
        <v>45</v>
      </c>
    </row>
    <row r="52" spans="1:36" x14ac:dyDescent="0.25">
      <c r="A52" s="10">
        <v>44</v>
      </c>
      <c r="B52" s="11" t="s">
        <v>47</v>
      </c>
      <c r="C52" s="16"/>
      <c r="D52" s="24">
        <v>41163</v>
      </c>
      <c r="E52" s="19">
        <v>43570</v>
      </c>
      <c r="F52" s="14">
        <v>43572</v>
      </c>
      <c r="G52" s="21">
        <v>889387</v>
      </c>
      <c r="H52" s="22">
        <v>46616</v>
      </c>
      <c r="I52" s="14">
        <v>0</v>
      </c>
      <c r="J52" s="14">
        <v>0</v>
      </c>
      <c r="K52" s="14">
        <v>0</v>
      </c>
      <c r="L52" s="38">
        <v>338818.19999999995</v>
      </c>
      <c r="M52" s="14">
        <v>0</v>
      </c>
      <c r="N52" s="14">
        <v>358745</v>
      </c>
      <c r="O52" s="43">
        <v>484026</v>
      </c>
      <c r="P52" s="15"/>
      <c r="Q52" s="33">
        <v>41163</v>
      </c>
      <c r="R52" s="13">
        <v>889387</v>
      </c>
      <c r="S52" s="15"/>
      <c r="T52" s="15"/>
      <c r="U52" s="15"/>
      <c r="V52" s="15"/>
      <c r="W52" s="28">
        <v>2319015</v>
      </c>
      <c r="X52" s="15"/>
      <c r="Y52" s="29">
        <v>484026</v>
      </c>
      <c r="Z52" s="15"/>
      <c r="AA52" s="35">
        <v>145207.80000000005</v>
      </c>
      <c r="AB52" s="15"/>
      <c r="AC52" s="38">
        <v>338818.19999999995</v>
      </c>
      <c r="AD52" s="35">
        <v>145207.80000000005</v>
      </c>
      <c r="AE52" s="13" t="s">
        <v>46</v>
      </c>
      <c r="AF52" s="13">
        <v>0</v>
      </c>
      <c r="AG52" s="13">
        <v>0</v>
      </c>
      <c r="AH52" s="38">
        <v>338818.19999999995</v>
      </c>
      <c r="AI52" s="13">
        <v>0</v>
      </c>
      <c r="AJ52" s="39" t="s">
        <v>45</v>
      </c>
    </row>
    <row r="53" spans="1:36" x14ac:dyDescent="0.25">
      <c r="A53" s="10">
        <v>45</v>
      </c>
      <c r="B53" s="11" t="s">
        <v>47</v>
      </c>
      <c r="C53" s="16"/>
      <c r="D53" s="24">
        <v>41911</v>
      </c>
      <c r="E53" s="19">
        <v>43628</v>
      </c>
      <c r="F53" s="14">
        <v>43635</v>
      </c>
      <c r="G53" s="21">
        <v>3919725</v>
      </c>
      <c r="H53" s="22">
        <v>227001</v>
      </c>
      <c r="I53" s="14">
        <v>0</v>
      </c>
      <c r="J53" s="14">
        <v>0</v>
      </c>
      <c r="K53" s="14">
        <v>0</v>
      </c>
      <c r="L53" s="38">
        <v>194156.9</v>
      </c>
      <c r="M53" s="14">
        <v>0</v>
      </c>
      <c r="N53" s="14">
        <v>3415357</v>
      </c>
      <c r="O53" s="43">
        <v>277367</v>
      </c>
      <c r="P53" s="15"/>
      <c r="Q53" s="33">
        <v>41911</v>
      </c>
      <c r="R53" s="13">
        <v>3919725</v>
      </c>
      <c r="S53" s="15"/>
      <c r="T53" s="15"/>
      <c r="U53" s="15"/>
      <c r="V53" s="15"/>
      <c r="W53" s="28">
        <v>2400091</v>
      </c>
      <c r="X53" s="15"/>
      <c r="Y53" s="29">
        <v>277367</v>
      </c>
      <c r="Z53" s="15"/>
      <c r="AA53" s="35">
        <v>83210.100000000006</v>
      </c>
      <c r="AB53" s="15"/>
      <c r="AC53" s="38">
        <v>194156.9</v>
      </c>
      <c r="AD53" s="35">
        <v>83210.100000000006</v>
      </c>
      <c r="AE53" s="13" t="s">
        <v>46</v>
      </c>
      <c r="AF53" s="13">
        <v>0</v>
      </c>
      <c r="AG53" s="13">
        <v>0</v>
      </c>
      <c r="AH53" s="38">
        <v>194156.9</v>
      </c>
      <c r="AI53" s="13">
        <v>0</v>
      </c>
      <c r="AJ53" s="39" t="s">
        <v>45</v>
      </c>
    </row>
    <row r="54" spans="1:36" x14ac:dyDescent="0.25">
      <c r="A54" s="10">
        <v>46</v>
      </c>
      <c r="B54" s="11" t="s">
        <v>47</v>
      </c>
      <c r="C54" s="16"/>
      <c r="D54" s="24">
        <v>41971</v>
      </c>
      <c r="E54" s="19">
        <v>43630</v>
      </c>
      <c r="F54" s="14">
        <v>43635</v>
      </c>
      <c r="G54" s="21">
        <v>144231</v>
      </c>
      <c r="H54" s="22">
        <v>0</v>
      </c>
      <c r="I54" s="14">
        <v>0</v>
      </c>
      <c r="J54" s="14">
        <v>0</v>
      </c>
      <c r="K54" s="14">
        <v>0</v>
      </c>
      <c r="L54" s="38">
        <v>11610.9</v>
      </c>
      <c r="M54" s="14">
        <v>0</v>
      </c>
      <c r="N54" s="14">
        <v>127644</v>
      </c>
      <c r="O54" s="43">
        <v>16587</v>
      </c>
      <c r="P54" s="15"/>
      <c r="Q54" s="33">
        <v>41971</v>
      </c>
      <c r="R54" s="13">
        <v>144231</v>
      </c>
      <c r="S54" s="15"/>
      <c r="T54" s="15"/>
      <c r="U54" s="15"/>
      <c r="V54" s="15"/>
      <c r="W54" s="28">
        <v>2400003</v>
      </c>
      <c r="X54" s="15"/>
      <c r="Y54" s="29">
        <v>16587</v>
      </c>
      <c r="Z54" s="15"/>
      <c r="AA54" s="35">
        <v>4976.1000000000004</v>
      </c>
      <c r="AB54" s="15"/>
      <c r="AC54" s="38">
        <v>11610.9</v>
      </c>
      <c r="AD54" s="35">
        <v>4976.1000000000004</v>
      </c>
      <c r="AE54" s="13" t="s">
        <v>46</v>
      </c>
      <c r="AF54" s="13">
        <v>0</v>
      </c>
      <c r="AG54" s="13">
        <v>0</v>
      </c>
      <c r="AH54" s="38">
        <v>11610.9</v>
      </c>
      <c r="AI54" s="13">
        <v>0</v>
      </c>
      <c r="AJ54" s="39" t="s">
        <v>45</v>
      </c>
    </row>
    <row r="55" spans="1:36" x14ac:dyDescent="0.25">
      <c r="A55" s="10">
        <v>47</v>
      </c>
      <c r="B55" s="11" t="s">
        <v>47</v>
      </c>
      <c r="C55" s="16"/>
      <c r="D55" s="24">
        <v>41991</v>
      </c>
      <c r="E55" s="19">
        <v>43633</v>
      </c>
      <c r="F55" s="14">
        <v>43635</v>
      </c>
      <c r="G55" s="21">
        <v>2883057</v>
      </c>
      <c r="H55" s="22">
        <v>0</v>
      </c>
      <c r="I55" s="14">
        <v>0</v>
      </c>
      <c r="J55" s="14">
        <v>0</v>
      </c>
      <c r="K55" s="14">
        <v>0</v>
      </c>
      <c r="L55" s="38">
        <v>241179.4</v>
      </c>
      <c r="M55" s="14">
        <v>0</v>
      </c>
      <c r="N55" s="14">
        <v>2538515</v>
      </c>
      <c r="O55" s="43">
        <v>344542</v>
      </c>
      <c r="P55" s="15"/>
      <c r="Q55" s="33">
        <v>41991</v>
      </c>
      <c r="R55" s="13">
        <v>2883057</v>
      </c>
      <c r="S55" s="15"/>
      <c r="T55" s="15"/>
      <c r="U55" s="15"/>
      <c r="V55" s="15"/>
      <c r="W55" s="28">
        <v>2400098</v>
      </c>
      <c r="X55" s="15"/>
      <c r="Y55" s="29">
        <v>344542</v>
      </c>
      <c r="Z55" s="15"/>
      <c r="AA55" s="35">
        <v>103362.6</v>
      </c>
      <c r="AB55" s="15"/>
      <c r="AC55" s="38">
        <v>241179.4</v>
      </c>
      <c r="AD55" s="35">
        <v>103362.6</v>
      </c>
      <c r="AE55" s="13" t="s">
        <v>46</v>
      </c>
      <c r="AF55" s="13">
        <v>0</v>
      </c>
      <c r="AG55" s="13">
        <v>0</v>
      </c>
      <c r="AH55" s="38">
        <v>241179.4</v>
      </c>
      <c r="AI55" s="13">
        <v>0</v>
      </c>
      <c r="AJ55" s="39" t="s">
        <v>45</v>
      </c>
    </row>
    <row r="56" spans="1:36" x14ac:dyDescent="0.25">
      <c r="A56" s="10">
        <v>48</v>
      </c>
      <c r="B56" s="11" t="s">
        <v>47</v>
      </c>
      <c r="C56" s="16"/>
      <c r="D56" s="24">
        <v>42076</v>
      </c>
      <c r="E56" s="19">
        <v>43636</v>
      </c>
      <c r="F56" s="14">
        <v>43641</v>
      </c>
      <c r="G56" s="21">
        <v>2727305</v>
      </c>
      <c r="H56" s="22">
        <v>0</v>
      </c>
      <c r="I56" s="14">
        <v>0</v>
      </c>
      <c r="J56" s="14">
        <v>0</v>
      </c>
      <c r="K56" s="14">
        <v>0</v>
      </c>
      <c r="L56" s="38">
        <v>153714.4</v>
      </c>
      <c r="M56" s="14">
        <v>0</v>
      </c>
      <c r="N56" s="14">
        <v>2507713</v>
      </c>
      <c r="O56" s="43">
        <v>219592</v>
      </c>
      <c r="P56" s="15"/>
      <c r="Q56" s="33">
        <v>42076</v>
      </c>
      <c r="R56" s="13">
        <v>2727305</v>
      </c>
      <c r="S56" s="15"/>
      <c r="T56" s="15"/>
      <c r="U56" s="15"/>
      <c r="V56" s="15"/>
      <c r="W56" s="28">
        <v>2409704</v>
      </c>
      <c r="X56" s="15"/>
      <c r="Y56" s="29">
        <v>219592</v>
      </c>
      <c r="Z56" s="15"/>
      <c r="AA56" s="35">
        <v>65877.600000000006</v>
      </c>
      <c r="AB56" s="15"/>
      <c r="AC56" s="38">
        <v>153714.4</v>
      </c>
      <c r="AD56" s="35">
        <v>65877.600000000006</v>
      </c>
      <c r="AE56" s="13" t="s">
        <v>46</v>
      </c>
      <c r="AF56" s="13">
        <v>0</v>
      </c>
      <c r="AG56" s="13">
        <v>0</v>
      </c>
      <c r="AH56" s="38">
        <v>153714.4</v>
      </c>
      <c r="AI56" s="13">
        <v>0</v>
      </c>
      <c r="AJ56" s="39" t="s">
        <v>45</v>
      </c>
    </row>
    <row r="57" spans="1:36" x14ac:dyDescent="0.25">
      <c r="A57" s="10">
        <v>49</v>
      </c>
      <c r="B57" s="11" t="s">
        <v>47</v>
      </c>
      <c r="C57" s="16"/>
      <c r="D57" s="24">
        <v>42617</v>
      </c>
      <c r="E57" s="19">
        <v>43671</v>
      </c>
      <c r="F57" s="14">
        <v>43683</v>
      </c>
      <c r="G57" s="21">
        <v>1098690</v>
      </c>
      <c r="H57" s="22">
        <v>6983</v>
      </c>
      <c r="I57" s="14">
        <v>0</v>
      </c>
      <c r="J57" s="14">
        <v>0</v>
      </c>
      <c r="K57" s="14">
        <v>0</v>
      </c>
      <c r="L57" s="38">
        <v>42504.7</v>
      </c>
      <c r="M57" s="14">
        <v>0</v>
      </c>
      <c r="N57" s="14">
        <v>1030986</v>
      </c>
      <c r="O57" s="43">
        <v>60721</v>
      </c>
      <c r="P57" s="15"/>
      <c r="Q57" s="33">
        <v>42617</v>
      </c>
      <c r="R57" s="13">
        <v>1098690</v>
      </c>
      <c r="S57" s="15"/>
      <c r="T57" s="15"/>
      <c r="U57" s="15"/>
      <c r="V57" s="15"/>
      <c r="W57" s="28">
        <v>2459376</v>
      </c>
      <c r="X57" s="15"/>
      <c r="Y57" s="29">
        <v>60721</v>
      </c>
      <c r="Z57" s="15"/>
      <c r="AA57" s="35">
        <v>18216.300000000003</v>
      </c>
      <c r="AB57" s="15"/>
      <c r="AC57" s="38">
        <v>42504.7</v>
      </c>
      <c r="AD57" s="35">
        <v>18216.300000000003</v>
      </c>
      <c r="AE57" s="13" t="s">
        <v>46</v>
      </c>
      <c r="AF57" s="13">
        <v>0</v>
      </c>
      <c r="AG57" s="13">
        <v>0</v>
      </c>
      <c r="AH57" s="38">
        <v>42504.7</v>
      </c>
      <c r="AI57" s="13">
        <v>0</v>
      </c>
      <c r="AJ57" s="39" t="s">
        <v>45</v>
      </c>
    </row>
    <row r="58" spans="1:36" x14ac:dyDescent="0.25">
      <c r="A58" s="10">
        <v>50</v>
      </c>
      <c r="B58" s="11" t="s">
        <v>47</v>
      </c>
      <c r="C58" s="16"/>
      <c r="D58" s="24">
        <v>42705</v>
      </c>
      <c r="E58" s="19">
        <v>43675</v>
      </c>
      <c r="F58" s="14">
        <v>43683</v>
      </c>
      <c r="G58" s="21">
        <v>1263406</v>
      </c>
      <c r="H58" s="22">
        <v>11137</v>
      </c>
      <c r="I58" s="14">
        <v>0</v>
      </c>
      <c r="J58" s="14">
        <v>0</v>
      </c>
      <c r="K58" s="14">
        <v>0</v>
      </c>
      <c r="L58" s="38">
        <v>197069.59999999998</v>
      </c>
      <c r="M58" s="14">
        <v>0</v>
      </c>
      <c r="N58" s="14">
        <v>970741</v>
      </c>
      <c r="O58" s="43">
        <v>281528</v>
      </c>
      <c r="P58" s="15"/>
      <c r="Q58" s="33">
        <v>42705</v>
      </c>
      <c r="R58" s="13">
        <v>1263406</v>
      </c>
      <c r="S58" s="15"/>
      <c r="T58" s="15"/>
      <c r="U58" s="15"/>
      <c r="V58" s="15"/>
      <c r="W58" s="28">
        <v>2460718</v>
      </c>
      <c r="X58" s="15"/>
      <c r="Y58" s="29">
        <v>281528</v>
      </c>
      <c r="Z58" s="15"/>
      <c r="AA58" s="35">
        <v>84458.400000000023</v>
      </c>
      <c r="AB58" s="15"/>
      <c r="AC58" s="38">
        <v>197069.59999999998</v>
      </c>
      <c r="AD58" s="35">
        <v>84458.400000000023</v>
      </c>
      <c r="AE58" s="13" t="s">
        <v>46</v>
      </c>
      <c r="AF58" s="13">
        <v>0</v>
      </c>
      <c r="AG58" s="13">
        <v>0</v>
      </c>
      <c r="AH58" s="38">
        <v>197069.59999999998</v>
      </c>
      <c r="AI58" s="13">
        <v>0</v>
      </c>
      <c r="AJ58" s="39" t="s">
        <v>45</v>
      </c>
    </row>
    <row r="59" spans="1:36" x14ac:dyDescent="0.25">
      <c r="A59" s="10">
        <v>51</v>
      </c>
      <c r="B59" s="11" t="s">
        <v>47</v>
      </c>
      <c r="C59" s="16"/>
      <c r="D59" s="24">
        <v>43156</v>
      </c>
      <c r="E59" s="19">
        <v>43700</v>
      </c>
      <c r="F59" s="14">
        <v>43712</v>
      </c>
      <c r="G59" s="21">
        <v>837566</v>
      </c>
      <c r="H59" s="22">
        <v>0</v>
      </c>
      <c r="I59" s="14">
        <v>0</v>
      </c>
      <c r="J59" s="14">
        <v>0</v>
      </c>
      <c r="K59" s="14">
        <v>0</v>
      </c>
      <c r="L59" s="38">
        <v>100870</v>
      </c>
      <c r="M59" s="14">
        <v>0</v>
      </c>
      <c r="N59" s="14">
        <v>693466</v>
      </c>
      <c r="O59" s="43">
        <v>144100</v>
      </c>
      <c r="P59" s="15"/>
      <c r="Q59" s="33">
        <v>43156</v>
      </c>
      <c r="R59" s="13">
        <v>837566</v>
      </c>
      <c r="S59" s="15"/>
      <c r="T59" s="15"/>
      <c r="U59" s="15"/>
      <c r="V59" s="15"/>
      <c r="W59" s="28">
        <v>2491497</v>
      </c>
      <c r="X59" s="15"/>
      <c r="Y59" s="29">
        <v>144100</v>
      </c>
      <c r="Z59" s="15"/>
      <c r="AA59" s="35">
        <v>43230</v>
      </c>
      <c r="AB59" s="15"/>
      <c r="AC59" s="38">
        <v>100870</v>
      </c>
      <c r="AD59" s="35">
        <v>43230</v>
      </c>
      <c r="AE59" s="13" t="s">
        <v>46</v>
      </c>
      <c r="AF59" s="13">
        <v>0</v>
      </c>
      <c r="AG59" s="13">
        <v>0</v>
      </c>
      <c r="AH59" s="38">
        <v>100870</v>
      </c>
      <c r="AI59" s="13">
        <v>0</v>
      </c>
      <c r="AJ59" s="39" t="s">
        <v>45</v>
      </c>
    </row>
    <row r="60" spans="1:36" x14ac:dyDescent="0.25">
      <c r="A60" s="10">
        <v>52</v>
      </c>
      <c r="B60" s="11" t="s">
        <v>47</v>
      </c>
      <c r="C60" s="16"/>
      <c r="D60" s="24">
        <v>43486</v>
      </c>
      <c r="E60" s="19">
        <v>43719</v>
      </c>
      <c r="F60" s="14">
        <v>43719</v>
      </c>
      <c r="G60" s="21">
        <v>6512214</v>
      </c>
      <c r="H60" s="22">
        <v>230104</v>
      </c>
      <c r="I60" s="14">
        <v>0</v>
      </c>
      <c r="J60" s="14">
        <v>0</v>
      </c>
      <c r="K60" s="14">
        <v>0</v>
      </c>
      <c r="L60" s="38">
        <v>1122933.7</v>
      </c>
      <c r="M60" s="14">
        <v>0</v>
      </c>
      <c r="N60" s="14">
        <v>4677919</v>
      </c>
      <c r="O60" s="43">
        <v>1604191</v>
      </c>
      <c r="P60" s="15"/>
      <c r="Q60" s="33">
        <v>43486</v>
      </c>
      <c r="R60" s="13">
        <v>6512214</v>
      </c>
      <c r="S60" s="15"/>
      <c r="T60" s="15"/>
      <c r="U60" s="15"/>
      <c r="V60" s="15"/>
      <c r="W60" s="28">
        <v>2502782</v>
      </c>
      <c r="X60" s="15"/>
      <c r="Y60" s="29">
        <v>1604191</v>
      </c>
      <c r="Z60" s="15"/>
      <c r="AA60" s="35">
        <v>481257.30000000005</v>
      </c>
      <c r="AB60" s="15"/>
      <c r="AC60" s="38">
        <v>1122933.7</v>
      </c>
      <c r="AD60" s="35">
        <v>481257.30000000005</v>
      </c>
      <c r="AE60" s="13" t="s">
        <v>46</v>
      </c>
      <c r="AF60" s="13">
        <v>0</v>
      </c>
      <c r="AG60" s="13">
        <v>0</v>
      </c>
      <c r="AH60" s="38">
        <v>1122933.7</v>
      </c>
      <c r="AI60" s="13">
        <v>0</v>
      </c>
      <c r="AJ60" s="39" t="s">
        <v>45</v>
      </c>
    </row>
    <row r="61" spans="1:36" x14ac:dyDescent="0.25">
      <c r="A61" s="10">
        <v>53</v>
      </c>
      <c r="B61" s="11" t="s">
        <v>47</v>
      </c>
      <c r="C61" s="16"/>
      <c r="D61" s="24">
        <v>43790</v>
      </c>
      <c r="E61" s="19">
        <v>43732</v>
      </c>
      <c r="F61" s="14">
        <v>43733</v>
      </c>
      <c r="G61" s="21">
        <v>277367</v>
      </c>
      <c r="H61" s="22">
        <v>0</v>
      </c>
      <c r="I61" s="14">
        <v>0</v>
      </c>
      <c r="J61" s="14">
        <v>0</v>
      </c>
      <c r="K61" s="14">
        <v>0</v>
      </c>
      <c r="L61" s="38">
        <v>22327.899999999998</v>
      </c>
      <c r="M61" s="14">
        <v>0</v>
      </c>
      <c r="N61" s="14">
        <v>245470</v>
      </c>
      <c r="O61" s="43">
        <v>31897</v>
      </c>
      <c r="P61" s="15"/>
      <c r="Q61" s="33">
        <v>43790</v>
      </c>
      <c r="R61" s="13">
        <v>277367</v>
      </c>
      <c r="S61" s="15"/>
      <c r="T61" s="15"/>
      <c r="U61" s="15"/>
      <c r="V61" s="15"/>
      <c r="W61" s="28">
        <v>2530263</v>
      </c>
      <c r="X61" s="15"/>
      <c r="Y61" s="29">
        <v>31897</v>
      </c>
      <c r="Z61" s="15"/>
      <c r="AA61" s="35">
        <v>9569.1000000000022</v>
      </c>
      <c r="AB61" s="15"/>
      <c r="AC61" s="38">
        <v>22327.899999999998</v>
      </c>
      <c r="AD61" s="35">
        <v>9569.1000000000022</v>
      </c>
      <c r="AE61" s="13" t="s">
        <v>46</v>
      </c>
      <c r="AF61" s="13">
        <v>0</v>
      </c>
      <c r="AG61" s="13">
        <v>0</v>
      </c>
      <c r="AH61" s="38">
        <v>22327.899999999998</v>
      </c>
      <c r="AI61" s="13">
        <v>0</v>
      </c>
      <c r="AJ61" s="39" t="s">
        <v>45</v>
      </c>
    </row>
    <row r="62" spans="1:36" x14ac:dyDescent="0.25">
      <c r="A62" s="10">
        <v>54</v>
      </c>
      <c r="B62" s="11" t="s">
        <v>47</v>
      </c>
      <c r="C62" s="16"/>
      <c r="D62" s="24">
        <v>44726</v>
      </c>
      <c r="E62" s="19">
        <v>43769</v>
      </c>
      <c r="F62" s="14">
        <v>43775</v>
      </c>
      <c r="G62" s="21">
        <v>1880339</v>
      </c>
      <c r="H62" s="22">
        <v>216285</v>
      </c>
      <c r="I62" s="14">
        <v>0</v>
      </c>
      <c r="J62" s="14">
        <v>0</v>
      </c>
      <c r="K62" s="14">
        <v>0</v>
      </c>
      <c r="L62" s="38">
        <v>77250.599999999991</v>
      </c>
      <c r="M62" s="14">
        <v>0</v>
      </c>
      <c r="N62" s="14">
        <v>1553696</v>
      </c>
      <c r="O62" s="43">
        <v>110358</v>
      </c>
      <c r="P62" s="15"/>
      <c r="Q62" s="33">
        <v>44726</v>
      </c>
      <c r="R62" s="13">
        <v>1880339</v>
      </c>
      <c r="S62" s="15"/>
      <c r="T62" s="15"/>
      <c r="U62" s="15"/>
      <c r="V62" s="15"/>
      <c r="W62" s="28">
        <v>2573348</v>
      </c>
      <c r="X62" s="15"/>
      <c r="Y62" s="29">
        <v>110358</v>
      </c>
      <c r="Z62" s="15"/>
      <c r="AA62" s="35">
        <v>33107.400000000009</v>
      </c>
      <c r="AB62" s="15"/>
      <c r="AC62" s="38">
        <v>77250.599999999991</v>
      </c>
      <c r="AD62" s="35">
        <v>33107.400000000009</v>
      </c>
      <c r="AE62" s="13" t="s">
        <v>46</v>
      </c>
      <c r="AF62" s="13">
        <v>0</v>
      </c>
      <c r="AG62" s="13">
        <v>0</v>
      </c>
      <c r="AH62" s="38">
        <v>77250.599999999991</v>
      </c>
      <c r="AI62" s="13">
        <v>0</v>
      </c>
      <c r="AJ62" s="39" t="s">
        <v>45</v>
      </c>
    </row>
    <row r="63" spans="1:36" x14ac:dyDescent="0.25">
      <c r="A63" s="10">
        <v>55</v>
      </c>
      <c r="B63" s="11" t="s">
        <v>47</v>
      </c>
      <c r="C63" s="16"/>
      <c r="D63" s="24">
        <v>44779</v>
      </c>
      <c r="E63" s="19">
        <v>43776</v>
      </c>
      <c r="F63" s="14">
        <v>43782</v>
      </c>
      <c r="G63" s="21">
        <v>4447712</v>
      </c>
      <c r="H63" s="22">
        <v>0</v>
      </c>
      <c r="I63" s="14">
        <v>0</v>
      </c>
      <c r="J63" s="14">
        <v>0</v>
      </c>
      <c r="K63" s="14">
        <v>0</v>
      </c>
      <c r="L63" s="38">
        <v>153714.4</v>
      </c>
      <c r="M63" s="14">
        <v>0</v>
      </c>
      <c r="N63" s="14">
        <v>4228120</v>
      </c>
      <c r="O63" s="43">
        <v>219592</v>
      </c>
      <c r="P63" s="15"/>
      <c r="Q63" s="33">
        <v>44779</v>
      </c>
      <c r="R63" s="13">
        <v>4447712</v>
      </c>
      <c r="S63" s="15"/>
      <c r="T63" s="15"/>
      <c r="U63" s="15"/>
      <c r="V63" s="15"/>
      <c r="W63" s="28">
        <v>2583449</v>
      </c>
      <c r="X63" s="15"/>
      <c r="Y63" s="29">
        <v>219592</v>
      </c>
      <c r="Z63" s="15"/>
      <c r="AA63" s="35">
        <v>65877.600000000006</v>
      </c>
      <c r="AB63" s="15"/>
      <c r="AC63" s="38">
        <v>153714.4</v>
      </c>
      <c r="AD63" s="35">
        <v>65877.600000000006</v>
      </c>
      <c r="AE63" s="13" t="s">
        <v>46</v>
      </c>
      <c r="AF63" s="13">
        <v>0</v>
      </c>
      <c r="AG63" s="13">
        <v>0</v>
      </c>
      <c r="AH63" s="38">
        <v>153714.4</v>
      </c>
      <c r="AI63" s="13">
        <v>0</v>
      </c>
      <c r="AJ63" s="39" t="s">
        <v>45</v>
      </c>
    </row>
    <row r="64" spans="1:36" x14ac:dyDescent="0.25">
      <c r="A64" s="10">
        <v>56</v>
      </c>
      <c r="B64" s="11" t="s">
        <v>47</v>
      </c>
      <c r="C64" s="16"/>
      <c r="D64" s="24">
        <v>45039</v>
      </c>
      <c r="E64" s="19">
        <v>43794</v>
      </c>
      <c r="F64" s="14">
        <v>43794</v>
      </c>
      <c r="G64" s="21">
        <v>2993025</v>
      </c>
      <c r="H64" s="22">
        <v>335941</v>
      </c>
      <c r="I64" s="14">
        <v>0</v>
      </c>
      <c r="J64" s="14">
        <v>0</v>
      </c>
      <c r="K64" s="14">
        <v>0</v>
      </c>
      <c r="L64" s="38">
        <v>17677.099999999999</v>
      </c>
      <c r="M64" s="14">
        <v>0</v>
      </c>
      <c r="N64" s="14">
        <v>2631831</v>
      </c>
      <c r="O64" s="43">
        <v>25253</v>
      </c>
      <c r="P64" s="15"/>
      <c r="Q64" s="33">
        <v>45039</v>
      </c>
      <c r="R64" s="13">
        <v>2993025</v>
      </c>
      <c r="S64" s="15"/>
      <c r="T64" s="15"/>
      <c r="U64" s="15"/>
      <c r="V64" s="15"/>
      <c r="W64" s="28">
        <v>2601134</v>
      </c>
      <c r="X64" s="15"/>
      <c r="Y64" s="29">
        <v>25253</v>
      </c>
      <c r="Z64" s="15"/>
      <c r="AA64" s="35">
        <v>7575.9000000000015</v>
      </c>
      <c r="AB64" s="15"/>
      <c r="AC64" s="38">
        <v>17677.099999999999</v>
      </c>
      <c r="AD64" s="35">
        <v>7575.9000000000015</v>
      </c>
      <c r="AE64" s="13" t="s">
        <v>46</v>
      </c>
      <c r="AF64" s="13">
        <v>0</v>
      </c>
      <c r="AG64" s="13">
        <v>0</v>
      </c>
      <c r="AH64" s="38">
        <v>17677.099999999999</v>
      </c>
      <c r="AI64" s="13">
        <v>0</v>
      </c>
      <c r="AJ64" s="39" t="s">
        <v>45</v>
      </c>
    </row>
    <row r="65" spans="1:36" x14ac:dyDescent="0.25">
      <c r="A65" s="10">
        <v>57</v>
      </c>
      <c r="B65" s="11" t="s">
        <v>47</v>
      </c>
      <c r="C65" s="16"/>
      <c r="D65" s="24">
        <v>47946</v>
      </c>
      <c r="E65" s="19">
        <v>43981</v>
      </c>
      <c r="F65" s="14">
        <v>43986</v>
      </c>
      <c r="G65" s="21">
        <v>1145362</v>
      </c>
      <c r="H65" s="22">
        <v>0</v>
      </c>
      <c r="I65" s="14">
        <v>0</v>
      </c>
      <c r="J65" s="14">
        <v>0</v>
      </c>
      <c r="K65" s="14">
        <v>0</v>
      </c>
      <c r="L65" s="38">
        <v>440063.39999999997</v>
      </c>
      <c r="M65" s="14">
        <v>0</v>
      </c>
      <c r="N65" s="14">
        <v>516700</v>
      </c>
      <c r="O65" s="43">
        <v>628662</v>
      </c>
      <c r="P65" s="15"/>
      <c r="Q65" s="33">
        <v>47946</v>
      </c>
      <c r="R65" s="13">
        <v>1145362</v>
      </c>
      <c r="S65" s="15"/>
      <c r="T65" s="15"/>
      <c r="U65" s="15"/>
      <c r="V65" s="15"/>
      <c r="W65" s="28">
        <v>2833250</v>
      </c>
      <c r="X65" s="15"/>
      <c r="Y65" s="29">
        <v>628662</v>
      </c>
      <c r="Z65" s="15"/>
      <c r="AA65" s="35">
        <v>188598.60000000003</v>
      </c>
      <c r="AB65" s="15"/>
      <c r="AC65" s="38">
        <v>440063.39999999997</v>
      </c>
      <c r="AD65" s="35">
        <v>188598.60000000003</v>
      </c>
      <c r="AE65" s="13" t="s">
        <v>46</v>
      </c>
      <c r="AF65" s="13">
        <v>0</v>
      </c>
      <c r="AG65" s="13">
        <v>0</v>
      </c>
      <c r="AH65" s="38">
        <v>440063.39999999997</v>
      </c>
      <c r="AI65" s="13">
        <v>0</v>
      </c>
      <c r="AJ65" s="39" t="s">
        <v>45</v>
      </c>
    </row>
    <row r="66" spans="1:36" x14ac:dyDescent="0.25">
      <c r="A66" s="10">
        <v>58</v>
      </c>
      <c r="B66" s="11" t="s">
        <v>47</v>
      </c>
      <c r="C66" s="16"/>
      <c r="D66" s="24">
        <v>47961</v>
      </c>
      <c r="E66" s="19">
        <v>43981</v>
      </c>
      <c r="F66" s="14">
        <v>43986</v>
      </c>
      <c r="G66" s="21">
        <v>1277497</v>
      </c>
      <c r="H66" s="22">
        <v>150346</v>
      </c>
      <c r="I66" s="14">
        <v>0</v>
      </c>
      <c r="J66" s="14">
        <v>0</v>
      </c>
      <c r="K66" s="14">
        <v>0</v>
      </c>
      <c r="L66" s="38">
        <v>18617.199999999997</v>
      </c>
      <c r="M66" s="14">
        <v>0</v>
      </c>
      <c r="N66" s="14">
        <v>1100555</v>
      </c>
      <c r="O66" s="43">
        <v>26596</v>
      </c>
      <c r="P66" s="15"/>
      <c r="Q66" s="33">
        <v>47961</v>
      </c>
      <c r="R66" s="13">
        <v>1277497</v>
      </c>
      <c r="S66" s="15"/>
      <c r="T66" s="15"/>
      <c r="U66" s="15"/>
      <c r="V66" s="15"/>
      <c r="W66" s="28">
        <v>2831013</v>
      </c>
      <c r="X66" s="15"/>
      <c r="Y66" s="29">
        <v>26596</v>
      </c>
      <c r="Z66" s="15"/>
      <c r="AA66" s="35">
        <v>7978.8000000000029</v>
      </c>
      <c r="AB66" s="15"/>
      <c r="AC66" s="38">
        <v>18617.199999999997</v>
      </c>
      <c r="AD66" s="35">
        <v>7978.8000000000029</v>
      </c>
      <c r="AE66" s="13" t="s">
        <v>46</v>
      </c>
      <c r="AF66" s="13">
        <v>0</v>
      </c>
      <c r="AG66" s="13">
        <v>0</v>
      </c>
      <c r="AH66" s="38">
        <v>18617.199999999997</v>
      </c>
      <c r="AI66" s="13">
        <v>0</v>
      </c>
      <c r="AJ66" s="39" t="s">
        <v>45</v>
      </c>
    </row>
    <row r="67" spans="1:36" x14ac:dyDescent="0.25">
      <c r="A67" s="10">
        <v>59</v>
      </c>
      <c r="B67" s="11" t="s">
        <v>47</v>
      </c>
      <c r="C67" s="16"/>
      <c r="D67" s="24">
        <v>48075</v>
      </c>
      <c r="E67" s="19">
        <v>43993</v>
      </c>
      <c r="F67" s="14">
        <v>43993</v>
      </c>
      <c r="G67" s="21">
        <v>3495174</v>
      </c>
      <c r="H67" s="22">
        <v>210923</v>
      </c>
      <c r="I67" s="14">
        <v>0</v>
      </c>
      <c r="J67" s="14">
        <v>0</v>
      </c>
      <c r="K67" s="14">
        <v>0</v>
      </c>
      <c r="L67" s="38">
        <v>184631.3</v>
      </c>
      <c r="M67" s="14">
        <v>0</v>
      </c>
      <c r="N67" s="14">
        <v>3020492</v>
      </c>
      <c r="O67" s="43">
        <v>263759</v>
      </c>
      <c r="P67" s="15"/>
      <c r="Q67" s="33">
        <v>48075</v>
      </c>
      <c r="R67" s="13">
        <v>3495174</v>
      </c>
      <c r="S67" s="15"/>
      <c r="T67" s="15"/>
      <c r="U67" s="15"/>
      <c r="V67" s="15"/>
      <c r="W67" s="28">
        <v>2844879</v>
      </c>
      <c r="X67" s="15"/>
      <c r="Y67" s="29">
        <v>263759</v>
      </c>
      <c r="Z67" s="15"/>
      <c r="AA67" s="35">
        <v>79127.700000000012</v>
      </c>
      <c r="AB67" s="15"/>
      <c r="AC67" s="38">
        <v>184631.3</v>
      </c>
      <c r="AD67" s="35">
        <v>79127.700000000012</v>
      </c>
      <c r="AE67" s="13" t="s">
        <v>46</v>
      </c>
      <c r="AF67" s="13">
        <v>0</v>
      </c>
      <c r="AG67" s="13">
        <v>0</v>
      </c>
      <c r="AH67" s="38">
        <v>184631.3</v>
      </c>
      <c r="AI67" s="13">
        <v>0</v>
      </c>
      <c r="AJ67" s="39" t="s">
        <v>45</v>
      </c>
    </row>
    <row r="68" spans="1:36" x14ac:dyDescent="0.25">
      <c r="A68" s="10">
        <v>60</v>
      </c>
      <c r="B68" s="11" t="s">
        <v>47</v>
      </c>
      <c r="C68" s="16"/>
      <c r="D68" s="24">
        <v>48127</v>
      </c>
      <c r="E68" s="19">
        <v>43999</v>
      </c>
      <c r="F68" s="14">
        <v>44006</v>
      </c>
      <c r="G68" s="21">
        <v>5116218</v>
      </c>
      <c r="H68" s="22">
        <v>695326</v>
      </c>
      <c r="I68" s="14">
        <v>0</v>
      </c>
      <c r="J68" s="14">
        <v>0</v>
      </c>
      <c r="K68" s="14">
        <v>0</v>
      </c>
      <c r="L68" s="38">
        <v>4876.2</v>
      </c>
      <c r="M68" s="14">
        <v>0</v>
      </c>
      <c r="N68" s="14">
        <v>4413496</v>
      </c>
      <c r="O68" s="43">
        <v>6966</v>
      </c>
      <c r="P68" s="15"/>
      <c r="Q68" s="33">
        <v>48127</v>
      </c>
      <c r="R68" s="13">
        <v>5116218</v>
      </c>
      <c r="S68" s="15"/>
      <c r="T68" s="15"/>
      <c r="U68" s="15"/>
      <c r="V68" s="15"/>
      <c r="W68" s="28">
        <v>2859162</v>
      </c>
      <c r="X68" s="15"/>
      <c r="Y68" s="29">
        <v>6966</v>
      </c>
      <c r="Z68" s="15"/>
      <c r="AA68" s="35">
        <v>2089.8000000000002</v>
      </c>
      <c r="AB68" s="15"/>
      <c r="AC68" s="38">
        <v>4876.2</v>
      </c>
      <c r="AD68" s="35">
        <v>2089.8000000000002</v>
      </c>
      <c r="AE68" s="13" t="s">
        <v>46</v>
      </c>
      <c r="AF68" s="13">
        <v>0</v>
      </c>
      <c r="AG68" s="13">
        <v>0</v>
      </c>
      <c r="AH68" s="38">
        <v>4876.2</v>
      </c>
      <c r="AI68" s="13">
        <v>0</v>
      </c>
      <c r="AJ68" s="39" t="s">
        <v>45</v>
      </c>
    </row>
    <row r="69" spans="1:36" x14ac:dyDescent="0.25">
      <c r="A69" s="10">
        <v>61</v>
      </c>
      <c r="B69" s="11" t="s">
        <v>47</v>
      </c>
      <c r="C69" s="16"/>
      <c r="D69" s="24">
        <v>48180</v>
      </c>
      <c r="E69" s="19">
        <v>44000</v>
      </c>
      <c r="F69" s="14">
        <v>44013</v>
      </c>
      <c r="G69" s="21">
        <v>922588</v>
      </c>
      <c r="H69" s="22">
        <v>0</v>
      </c>
      <c r="I69" s="14">
        <v>0</v>
      </c>
      <c r="J69" s="14">
        <v>0</v>
      </c>
      <c r="K69" s="14">
        <v>0</v>
      </c>
      <c r="L69" s="38">
        <v>503606.6</v>
      </c>
      <c r="M69" s="14">
        <v>0</v>
      </c>
      <c r="N69" s="14">
        <v>203150</v>
      </c>
      <c r="O69" s="43">
        <v>719438</v>
      </c>
      <c r="P69" s="15"/>
      <c r="Q69" s="33">
        <v>48180</v>
      </c>
      <c r="R69" s="13">
        <v>922588</v>
      </c>
      <c r="S69" s="15"/>
      <c r="T69" s="15"/>
      <c r="U69" s="15"/>
      <c r="V69" s="15"/>
      <c r="W69" s="28">
        <v>2859163</v>
      </c>
      <c r="X69" s="15"/>
      <c r="Y69" s="29">
        <v>719438</v>
      </c>
      <c r="Z69" s="15"/>
      <c r="AA69" s="35">
        <v>215831.40000000002</v>
      </c>
      <c r="AB69" s="15"/>
      <c r="AC69" s="38">
        <v>503606.6</v>
      </c>
      <c r="AD69" s="35">
        <v>215831.40000000002</v>
      </c>
      <c r="AE69" s="13" t="s">
        <v>46</v>
      </c>
      <c r="AF69" s="13">
        <v>0</v>
      </c>
      <c r="AG69" s="13">
        <v>0</v>
      </c>
      <c r="AH69" s="38">
        <v>503606.6</v>
      </c>
      <c r="AI69" s="13">
        <v>0</v>
      </c>
      <c r="AJ69" s="39" t="s">
        <v>45</v>
      </c>
    </row>
    <row r="70" spans="1:36" x14ac:dyDescent="0.25">
      <c r="A70" s="10">
        <v>62</v>
      </c>
      <c r="B70" s="11" t="s">
        <v>47</v>
      </c>
      <c r="C70" s="16"/>
      <c r="D70" s="24">
        <v>48227</v>
      </c>
      <c r="E70" s="19">
        <v>44006</v>
      </c>
      <c r="F70" s="14">
        <v>44013</v>
      </c>
      <c r="G70" s="21">
        <v>1681488</v>
      </c>
      <c r="H70" s="22">
        <v>196979</v>
      </c>
      <c r="I70" s="14">
        <v>0</v>
      </c>
      <c r="J70" s="14">
        <v>0</v>
      </c>
      <c r="K70" s="14">
        <v>0</v>
      </c>
      <c r="L70" s="38">
        <v>4876.2</v>
      </c>
      <c r="M70" s="14">
        <v>0</v>
      </c>
      <c r="N70" s="14">
        <v>1477543</v>
      </c>
      <c r="O70" s="43">
        <v>6966</v>
      </c>
      <c r="P70" s="15"/>
      <c r="Q70" s="33">
        <v>48227</v>
      </c>
      <c r="R70" s="13">
        <v>1681488</v>
      </c>
      <c r="S70" s="15"/>
      <c r="T70" s="15"/>
      <c r="U70" s="15"/>
      <c r="V70" s="15"/>
      <c r="W70" s="28">
        <v>2859164</v>
      </c>
      <c r="X70" s="15"/>
      <c r="Y70" s="29">
        <v>6966</v>
      </c>
      <c r="Z70" s="15"/>
      <c r="AA70" s="35">
        <v>2089.8000000000002</v>
      </c>
      <c r="AB70" s="15"/>
      <c r="AC70" s="38">
        <v>4876.2</v>
      </c>
      <c r="AD70" s="35">
        <v>2089.8000000000002</v>
      </c>
      <c r="AE70" s="13" t="s">
        <v>46</v>
      </c>
      <c r="AF70" s="13">
        <v>0</v>
      </c>
      <c r="AG70" s="13">
        <v>0</v>
      </c>
      <c r="AH70" s="38">
        <v>4876.2</v>
      </c>
      <c r="AI70" s="13">
        <v>0</v>
      </c>
      <c r="AJ70" s="39" t="s">
        <v>45</v>
      </c>
    </row>
    <row r="71" spans="1:36" x14ac:dyDescent="0.25">
      <c r="A71" s="10">
        <v>63</v>
      </c>
      <c r="B71" s="11" t="s">
        <v>47</v>
      </c>
      <c r="C71" s="16"/>
      <c r="D71" s="24">
        <v>48530</v>
      </c>
      <c r="E71" s="19">
        <v>44026</v>
      </c>
      <c r="F71" s="14">
        <v>44027</v>
      </c>
      <c r="G71" s="13">
        <v>519229</v>
      </c>
      <c r="H71" s="14">
        <v>0</v>
      </c>
      <c r="I71" s="14">
        <v>0</v>
      </c>
      <c r="J71" s="14">
        <v>0</v>
      </c>
      <c r="K71" s="14">
        <v>0</v>
      </c>
      <c r="L71" s="38">
        <v>8864.7999999999993</v>
      </c>
      <c r="M71" s="14">
        <v>0</v>
      </c>
      <c r="N71" s="14">
        <v>506565</v>
      </c>
      <c r="O71" s="43">
        <v>12664</v>
      </c>
      <c r="P71" s="15"/>
      <c r="Q71" s="33">
        <v>48530</v>
      </c>
      <c r="R71" s="13">
        <v>519229</v>
      </c>
      <c r="S71" s="15"/>
      <c r="T71" s="15"/>
      <c r="U71" s="15"/>
      <c r="V71" s="15"/>
      <c r="W71" s="28">
        <v>2896729</v>
      </c>
      <c r="X71" s="15"/>
      <c r="Y71" s="29">
        <v>12664</v>
      </c>
      <c r="Z71" s="15"/>
      <c r="AA71" s="35">
        <v>3799.2000000000007</v>
      </c>
      <c r="AB71" s="15"/>
      <c r="AC71" s="38">
        <v>8864.7999999999993</v>
      </c>
      <c r="AD71" s="35">
        <v>3799.2000000000007</v>
      </c>
      <c r="AE71" s="13" t="s">
        <v>46</v>
      </c>
      <c r="AF71" s="13">
        <v>0</v>
      </c>
      <c r="AG71" s="13">
        <v>0</v>
      </c>
      <c r="AH71" s="38">
        <v>8864.7999999999993</v>
      </c>
      <c r="AI71" s="13">
        <v>0</v>
      </c>
      <c r="AJ71" s="39" t="s">
        <v>45</v>
      </c>
    </row>
    <row r="72" spans="1:36" x14ac:dyDescent="0.25">
      <c r="A72" s="10">
        <v>64</v>
      </c>
      <c r="B72" s="11" t="s">
        <v>47</v>
      </c>
      <c r="C72" s="16"/>
      <c r="D72" s="24">
        <v>48630</v>
      </c>
      <c r="E72" s="12">
        <v>44034</v>
      </c>
      <c r="F72" s="14">
        <v>44044</v>
      </c>
      <c r="G72" s="13">
        <v>4027915</v>
      </c>
      <c r="H72" s="14">
        <v>74334</v>
      </c>
      <c r="I72" s="14">
        <v>0</v>
      </c>
      <c r="J72" s="14">
        <v>0</v>
      </c>
      <c r="K72" s="14">
        <v>0</v>
      </c>
      <c r="L72" s="38">
        <v>4167.8</v>
      </c>
      <c r="M72" s="14">
        <v>0</v>
      </c>
      <c r="N72" s="14">
        <v>3947627</v>
      </c>
      <c r="O72" s="43">
        <v>5954</v>
      </c>
      <c r="P72" s="15"/>
      <c r="Q72" s="33">
        <v>48630</v>
      </c>
      <c r="R72" s="13">
        <v>4027915</v>
      </c>
      <c r="S72" s="15"/>
      <c r="T72" s="15"/>
      <c r="U72" s="15"/>
      <c r="V72" s="15"/>
      <c r="W72" s="28">
        <v>2903628</v>
      </c>
      <c r="X72" s="15"/>
      <c r="Y72" s="29">
        <v>5954</v>
      </c>
      <c r="Z72" s="15"/>
      <c r="AA72" s="35">
        <v>1786.1999999999998</v>
      </c>
      <c r="AB72" s="15"/>
      <c r="AC72" s="38">
        <v>4167.8</v>
      </c>
      <c r="AD72" s="35">
        <v>1786.1999999999998</v>
      </c>
      <c r="AE72" s="13" t="s">
        <v>46</v>
      </c>
      <c r="AF72" s="13">
        <v>0</v>
      </c>
      <c r="AG72" s="13">
        <v>0</v>
      </c>
      <c r="AH72" s="38">
        <v>4167.8</v>
      </c>
      <c r="AI72" s="13">
        <v>0</v>
      </c>
      <c r="AJ72" s="39" t="s">
        <v>45</v>
      </c>
    </row>
    <row r="73" spans="1:36" x14ac:dyDescent="0.25">
      <c r="N73" s="45">
        <f ca="1">N24:O73</f>
        <v>0</v>
      </c>
      <c r="Y73" s="46">
        <f>SUM(Y9:Y72)</f>
        <v>19611899</v>
      </c>
      <c r="AA73" s="46">
        <f>SUM(AA9:AA72)</f>
        <v>5883569.6999999993</v>
      </c>
      <c r="AC73" s="46">
        <f>SUM(AC9:AC72)</f>
        <v>13728329.299999997</v>
      </c>
      <c r="AD73" s="46">
        <f>SUM(AD9:AD72)</f>
        <v>5883569.6999999993</v>
      </c>
      <c r="AH73" s="46">
        <f>SUM(AH9:AH72)</f>
        <v>13728329.299999997</v>
      </c>
    </row>
    <row r="74" spans="1:36" x14ac:dyDescent="0.25">
      <c r="G74" s="45"/>
      <c r="R74" s="44"/>
    </row>
    <row r="75" spans="1:36" x14ac:dyDescent="0.25">
      <c r="O75" s="44"/>
    </row>
  </sheetData>
  <autoFilter ref="A8:AJ8"/>
  <mergeCells count="2">
    <mergeCell ref="A7:O7"/>
    <mergeCell ref="Q7:AH7"/>
  </mergeCells>
  <conditionalFormatting sqref="D62:D72 Q62:Q72 Y62:Y72">
    <cfRule type="expression" dxfId="39" priority="61">
      <formula>($AF62:$AF19799="Total general")</formula>
    </cfRule>
    <cfRule type="expression" dxfId="38" priority="62">
      <formula>($AF62:$AF19799="Total FACTURA PAGADA")</formula>
    </cfRule>
    <cfRule type="expression" dxfId="37" priority="63">
      <formula>($AF62:$AF19799="Total FACTURA EN TRAMITE DE AUDITORIA Y NO VENCIDA PARA PAGO")</formula>
    </cfRule>
    <cfRule type="expression" dxfId="36" priority="64">
      <formula>($AF62:$AF19799="Total FACTURA DEVUELTA")</formula>
    </cfRule>
    <cfRule type="expression" dxfId="35" priority="65">
      <formula>($AF62:$AF19799="Total FACTURA NO RECIBIDA")</formula>
    </cfRule>
  </conditionalFormatting>
  <conditionalFormatting sqref="D18:D61 Q18:Q61 Y18:Y61">
    <cfRule type="expression" dxfId="34" priority="66">
      <formula>($AF18:$AF19754="Total general")</formula>
    </cfRule>
    <cfRule type="expression" dxfId="33" priority="67">
      <formula>($AF18:$AF19754="Total FACTURA PAGADA")</formula>
    </cfRule>
    <cfRule type="expression" dxfId="32" priority="68">
      <formula>($AF18:$AF19754="Total FACTURA EN TRAMITE DE AUDITORIA Y NO VENCIDA PARA PAGO")</formula>
    </cfRule>
    <cfRule type="expression" dxfId="31" priority="69">
      <formula>($AF18:$AF19754="Total FACTURA DEVUELTA")</formula>
    </cfRule>
    <cfRule type="expression" dxfId="30" priority="70">
      <formula>($AF18:$AF19754="Total FACTURA NO RECIBIDA")</formula>
    </cfRule>
  </conditionalFormatting>
  <conditionalFormatting sqref="C9:D9 Q9:Q17 Y9:Y17 D10:D17">
    <cfRule type="expression" dxfId="29" priority="81">
      <formula>($AF9:$AF19744="Total general")</formula>
    </cfRule>
    <cfRule type="expression" dxfId="28" priority="82">
      <formula>($AF9:$AF19744="Total FACTURA PAGADA")</formula>
    </cfRule>
    <cfRule type="expression" dxfId="27" priority="83">
      <formula>($AF9:$AF19744="Total FACTURA EN TRAMITE DE AUDITORIA Y NO VENCIDA PARA PAGO")</formula>
    </cfRule>
    <cfRule type="expression" dxfId="26" priority="84">
      <formula>($AF9:$AF19744="Total FACTURA DEVUELTA")</formula>
    </cfRule>
    <cfRule type="expression" dxfId="25" priority="85">
      <formula>($AF9:$AF19744="Total FACTURA NO RECIBIDA")</formula>
    </cfRule>
  </conditionalFormatting>
  <conditionalFormatting sqref="AA9:AA72 AD9:AD72">
    <cfRule type="expression" dxfId="24" priority="121">
      <formula>($AG9:$AG17225="Total general")</formula>
    </cfRule>
    <cfRule type="expression" dxfId="23" priority="122">
      <formula>($AG9:$AG17225="Total FACTURA PAGADA")</formula>
    </cfRule>
    <cfRule type="expression" dxfId="22" priority="123">
      <formula>($AG9:$AG17225="Total FACTURA EN TRAMITE DE AUDITORIA Y NO VENCIDA PARA PAGO")</formula>
    </cfRule>
    <cfRule type="expression" dxfId="21" priority="124">
      <formula>($AG9:$AG17225="Total FACTURA DEVUELTA")</formula>
    </cfRule>
    <cfRule type="expression" dxfId="20" priority="125">
      <formula>($AG9:$AG17225="Total FACTURA NO RECIBIDA")</formula>
    </cfRule>
  </conditionalFormatting>
  <conditionalFormatting sqref="O62:O72">
    <cfRule type="expression" dxfId="19" priority="6">
      <formula>($AF62:$AF19799="Total general")</formula>
    </cfRule>
    <cfRule type="expression" dxfId="18" priority="7">
      <formula>($AF62:$AF19799="Total FACTURA PAGADA")</formula>
    </cfRule>
    <cfRule type="expression" dxfId="17" priority="8">
      <formula>($AF62:$AF19799="Total FACTURA EN TRAMITE DE AUDITORIA Y NO VENCIDA PARA PAGO")</formula>
    </cfRule>
    <cfRule type="expression" dxfId="16" priority="9">
      <formula>($AF62:$AF19799="Total FACTURA DEVUELTA")</formula>
    </cfRule>
    <cfRule type="expression" dxfId="15" priority="10">
      <formula>($AF62:$AF19799="Total FACTURA NO RECIBIDA")</formula>
    </cfRule>
  </conditionalFormatting>
  <conditionalFormatting sqref="O18:O61">
    <cfRule type="expression" dxfId="14" priority="11">
      <formula>($AF18:$AF19754="Total general")</formula>
    </cfRule>
    <cfRule type="expression" dxfId="13" priority="12">
      <formula>($AF18:$AF19754="Total FACTURA PAGADA")</formula>
    </cfRule>
    <cfRule type="expression" dxfId="12" priority="13">
      <formula>($AF18:$AF19754="Total FACTURA EN TRAMITE DE AUDITORIA Y NO VENCIDA PARA PAGO")</formula>
    </cfRule>
    <cfRule type="expression" dxfId="11" priority="14">
      <formula>($AF18:$AF19754="Total FACTURA DEVUELTA")</formula>
    </cfRule>
    <cfRule type="expression" dxfId="10" priority="15">
      <formula>($AF18:$AF19754="Total FACTURA NO RECIBIDA")</formula>
    </cfRule>
  </conditionalFormatting>
  <conditionalFormatting sqref="O9:O17">
    <cfRule type="expression" dxfId="9" priority="16">
      <formula>($AF9:$AF19744="Total general")</formula>
    </cfRule>
    <cfRule type="expression" dxfId="8" priority="17">
      <formula>($AF9:$AF19744="Total FACTURA PAGADA")</formula>
    </cfRule>
    <cfRule type="expression" dxfId="7" priority="18">
      <formula>($AF9:$AF19744="Total FACTURA EN TRAMITE DE AUDITORIA Y NO VENCIDA PARA PAGO")</formula>
    </cfRule>
    <cfRule type="expression" dxfId="6" priority="19">
      <formula>($AF9:$AF19744="Total FACTURA DEVUELTA")</formula>
    </cfRule>
    <cfRule type="expression" dxfId="5" priority="20">
      <formula>($AF9:$AF19744="Total FACTURA NO RECIBIDA")</formula>
    </cfRule>
  </conditionalFormatting>
  <conditionalFormatting sqref="C10:C72">
    <cfRule type="expression" dxfId="4" priority="1">
      <formula>($AF10:$AF19745="Total general")</formula>
    </cfRule>
    <cfRule type="expression" dxfId="3" priority="2">
      <formula>($AF10:$AF19745="Total FACTURA PAGADA")</formula>
    </cfRule>
    <cfRule type="expression" dxfId="2" priority="3">
      <formula>($AF10:$AF19745="Total FACTURA EN TRAMITE DE AUDITORIA Y NO VENCIDA PARA PAGO")</formula>
    </cfRule>
    <cfRule type="expression" dxfId="1" priority="4">
      <formula>($AF10:$AF19745="Total FACTURA DEVUELTA")</formula>
    </cfRule>
    <cfRule type="expression" dxfId="0" priority="5">
      <formula>($AF10:$AF19745="Total FACTURA NO RECIBIDA")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52E9E8-EBCE-4B99-AEF1-5DF766125D6A}"/>
</file>

<file path=customXml/itemProps2.xml><?xml version="1.0" encoding="utf-8"?>
<ds:datastoreItem xmlns:ds="http://schemas.openxmlformats.org/officeDocument/2006/customXml" ds:itemID="{6B485F30-99D7-48A9-8A74-36ABFCEB8EA7}"/>
</file>

<file path=customXml/itemProps3.xml><?xml version="1.0" encoding="utf-8"?>
<ds:datastoreItem xmlns:ds="http://schemas.openxmlformats.org/officeDocument/2006/customXml" ds:itemID="{86B786E4-C465-43C4-BC6C-489E1F054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2020-12-07T16:28:46Z</dcterms:created>
  <dcterms:modified xsi:type="dcterms:W3CDTF">2021-01-07T16:35:21Z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