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0" yWindow="0" windowWidth="24000" windowHeight="9135"/>
  </bookViews>
  <sheets>
    <sheet name="Hoja1" sheetId="1" r:id="rId1"/>
  </sheets>
  <definedNames>
    <definedName name="_xlnm._FilterDatabase" localSheetId="0" hidden="1">Hoja1!$A$8:$AJ$38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9" i="1" l="1"/>
  <c r="AD39" i="1"/>
  <c r="AC39" i="1"/>
  <c r="AA39" i="1"/>
  <c r="Y39" i="1"/>
</calcChain>
</file>

<file path=xl/sharedStrings.xml><?xml version="1.0" encoding="utf-8"?>
<sst xmlns="http://schemas.openxmlformats.org/spreadsheetml/2006/main" count="135" uniqueCount="49">
  <si>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</si>
  <si>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</si>
  <si>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</si>
  <si>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</si>
  <si>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</si>
  <si>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</si>
  <si>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</si>
  <si>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</si>
  <si>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</si>
  <si>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</si>
  <si>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</si>
  <si>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</si>
  <si>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</si>
  <si>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</si>
  <si>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</si>
  <si>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</si>
  <si>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</si>
  <si>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</si>
  <si>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</si>
  <si>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</si>
  <si>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</si>
  <si>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</si>
  <si>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</si>
  <si>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</si>
  <si>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</si>
  <si>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</si>
  <si>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</si>
  <si>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</si>
  <si>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</si>
  <si>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</si>
  <si>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</si>
  <si>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</si>
  <si>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</si>
  <si>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</si>
  <si>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</si>
  <si>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</si>
  <si>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</si>
  <si>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</si>
  <si>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</si>
  <si>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</si>
  <si>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</si>
  <si>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</si>
  <si>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</si>
  <si>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EMPRESA SOCIAL DEL ESTADO HOSPITAL SAN RAFAEL NIT 890980814</t>
  </si>
  <si>
    <t>EPS SURAMERICANA S.A. NIT 8000887022</t>
  </si>
  <si>
    <t>CONCILIACION PAGADA 2020/12/18</t>
  </si>
  <si>
    <t>FINIC - 12020</t>
  </si>
  <si>
    <t>FINIS - 22020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</si>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</sst>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42" fontId="5" fillId="0" borderId="5" xfId="2" applyFont="1" applyFill="1" applyBorder="1"/>
    <xf numFmtId="1" fontId="5" fillId="0" borderId="5" xfId="0" applyNumberFormat="1" applyFont="1" applyFill="1" applyBorder="1"/>
    <xf numFmtId="1" fontId="6" fillId="0" borderId="5" xfId="0" applyNumberFormat="1" applyFont="1" applyFill="1" applyBorder="1"/>
    <xf numFmtId="0" fontId="0" fillId="0" borderId="5" xfId="0" applyFill="1" applyBorder="1" applyAlignment="1"/>
    <xf numFmtId="0" fontId="8" fillId="0" borderId="5" xfId="0" applyFont="1" applyBorder="1"/>
    <xf numFmtId="14" fontId="7" fillId="0" borderId="0" xfId="0" applyNumberFormat="1" applyFont="1" applyFill="1" applyBorder="1" applyAlignment="1">
      <alignment horizontal="right" vertical="center" wrapText="1"/>
    </xf>
    <xf numFmtId="14" fontId="6" fillId="0" borderId="5" xfId="0" applyNumberFormat="1" applyFont="1" applyBorder="1"/>
    <xf numFmtId="14" fontId="5" fillId="0" borderId="5" xfId="0" applyNumberFormat="1" applyFont="1" applyFill="1" applyBorder="1" applyAlignment="1">
      <alignment horizontal="center"/>
    </xf>
    <xf numFmtId="0" fontId="6" fillId="0" borderId="5" xfId="0" applyFont="1" applyBorder="1"/>
    <xf numFmtId="164" fontId="6" fillId="0" borderId="5" xfId="0" applyNumberFormat="1" applyFont="1" applyFill="1" applyBorder="1"/>
    <xf numFmtId="42" fontId="6" fillId="0" borderId="5" xfId="2" applyFont="1" applyFill="1" applyBorder="1"/>
    <xf numFmtId="42" fontId="6" fillId="0" borderId="5" xfId="2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oneda [0]" xfId="2" builtinId="7"/>
    <cellStyle name="Neutral" xfId="10" builtinId="28" customBuiltin="1"/>
    <cellStyle name="Normal" xfId="0" builtinId="0"/>
    <cellStyle name="Normal 2 2" xfId="3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4"/>
    <cellStyle name="Total" xfId="19" builtinId="25" customBuiltin="1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workbookViewId="0">
      <selection activeCell="B3" sqref="B3"/>
    </sheetView>
  </sheetViews>
  <sheetFormatPr baseColWidth="10" defaultRowHeight="15" x14ac:dyDescent="0.25"/>
  <cols>
    <col min="2" max="2" width="14.7109375" customWidth="1"/>
    <col min="3" max="3" width="13.5703125" bestFit="1" customWidth="1"/>
    <col min="7" max="7" width="15.42578125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9" max="30" width="14.1406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285156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D4" s="22">
        <v>43951</v>
      </c>
    </row>
    <row r="5" spans="1:36" x14ac:dyDescent="0.25">
      <c r="A5" s="1" t="s">
        <v>4</v>
      </c>
      <c r="C5" s="22">
        <v>44183</v>
      </c>
    </row>
    <row r="6" spans="1:36" ht="15.75" thickBot="1" x14ac:dyDescent="0.3"/>
    <row r="7" spans="1:36" ht="15.75" thickBot="1" x14ac:dyDescent="0.3">
      <c r="A7" s="29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2"/>
      <c r="Q7" s="32" t="s">
        <v>6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</row>
    <row r="8" spans="1:36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7" t="s">
        <v>24</v>
      </c>
      <c r="S8" s="7" t="s">
        <v>25</v>
      </c>
      <c r="T8" s="7" t="s">
        <v>26</v>
      </c>
      <c r="U8" s="9" t="s">
        <v>27</v>
      </c>
      <c r="V8" s="7" t="s">
        <v>28</v>
      </c>
      <c r="W8" s="9" t="s">
        <v>29</v>
      </c>
      <c r="X8" s="9" t="s">
        <v>30</v>
      </c>
      <c r="Y8" s="9" t="s">
        <v>31</v>
      </c>
      <c r="Z8" s="7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  <c r="AJ8" s="11" t="s">
        <v>42</v>
      </c>
    </row>
    <row r="9" spans="1:36" x14ac:dyDescent="0.25">
      <c r="A9" s="12">
        <v>1</v>
      </c>
      <c r="B9" s="13" t="s">
        <v>48</v>
      </c>
      <c r="C9" s="12"/>
      <c r="D9" s="19">
        <v>45876</v>
      </c>
      <c r="E9" s="24">
        <v>43799</v>
      </c>
      <c r="F9" s="24">
        <v>43817</v>
      </c>
      <c r="G9" s="26">
        <v>5930634</v>
      </c>
      <c r="H9" s="27">
        <v>44600</v>
      </c>
      <c r="I9" s="17">
        <v>66568.800000000003</v>
      </c>
      <c r="J9" s="15">
        <v>0</v>
      </c>
      <c r="K9" s="15">
        <v>0</v>
      </c>
      <c r="L9" s="17">
        <v>155327</v>
      </c>
      <c r="M9" s="15">
        <v>0</v>
      </c>
      <c r="N9" s="17">
        <v>5708738</v>
      </c>
      <c r="O9" s="15">
        <v>0</v>
      </c>
      <c r="P9" s="15"/>
      <c r="Q9" s="19">
        <v>45876</v>
      </c>
      <c r="R9" s="17">
        <v>5975234</v>
      </c>
      <c r="S9" s="15"/>
      <c r="T9" s="15"/>
      <c r="U9" s="12"/>
      <c r="V9" s="15"/>
      <c r="W9" s="18">
        <v>2634898</v>
      </c>
      <c r="X9" s="12"/>
      <c r="Y9" s="17">
        <v>221895.8</v>
      </c>
      <c r="Z9" s="12"/>
      <c r="AA9" s="17">
        <v>66568.800000000003</v>
      </c>
      <c r="AB9" s="15"/>
      <c r="AC9" s="17">
        <v>155327</v>
      </c>
      <c r="AD9" s="17">
        <v>66568.800000000003</v>
      </c>
      <c r="AE9" s="14" t="s">
        <v>46</v>
      </c>
      <c r="AF9" s="14">
        <v>0</v>
      </c>
      <c r="AG9" s="14">
        <v>0</v>
      </c>
      <c r="AH9" s="17">
        <v>155327</v>
      </c>
      <c r="AI9" s="14">
        <v>0</v>
      </c>
      <c r="AJ9" s="21" t="s">
        <v>45</v>
      </c>
    </row>
    <row r="10" spans="1:36" x14ac:dyDescent="0.25">
      <c r="A10" s="12">
        <v>2</v>
      </c>
      <c r="B10" s="13" t="s">
        <v>48</v>
      </c>
      <c r="C10" s="12"/>
      <c r="D10" s="19">
        <v>45275</v>
      </c>
      <c r="E10" s="24">
        <v>43738</v>
      </c>
      <c r="F10" s="24">
        <v>43789</v>
      </c>
      <c r="G10" s="26">
        <v>3999991</v>
      </c>
      <c r="H10" s="27">
        <v>69300</v>
      </c>
      <c r="I10" s="17">
        <v>6960</v>
      </c>
      <c r="J10" s="25">
        <v>0</v>
      </c>
      <c r="K10" s="15">
        <v>0</v>
      </c>
      <c r="L10" s="17">
        <v>16239.999999999998</v>
      </c>
      <c r="M10" s="15">
        <v>0</v>
      </c>
      <c r="N10" s="17">
        <v>3976791</v>
      </c>
      <c r="O10" s="15">
        <v>0</v>
      </c>
      <c r="P10" s="15"/>
      <c r="Q10" s="19">
        <v>45275</v>
      </c>
      <c r="R10" s="17">
        <v>4069291</v>
      </c>
      <c r="S10" s="15"/>
      <c r="T10" s="15"/>
      <c r="U10" s="12"/>
      <c r="V10" s="15"/>
      <c r="W10" s="18">
        <v>2590755</v>
      </c>
      <c r="X10" s="12"/>
      <c r="Y10" s="17">
        <v>23200</v>
      </c>
      <c r="Z10" s="12"/>
      <c r="AA10" s="17">
        <v>6960</v>
      </c>
      <c r="AB10" s="15"/>
      <c r="AC10" s="17">
        <v>16239.999999999998</v>
      </c>
      <c r="AD10" s="17">
        <v>6960</v>
      </c>
      <c r="AE10" s="14" t="s">
        <v>46</v>
      </c>
      <c r="AF10" s="14">
        <v>0</v>
      </c>
      <c r="AG10" s="14">
        <v>0</v>
      </c>
      <c r="AH10" s="17">
        <v>16239.999999999998</v>
      </c>
      <c r="AI10" s="14">
        <v>0</v>
      </c>
      <c r="AJ10" s="21" t="s">
        <v>45</v>
      </c>
    </row>
    <row r="11" spans="1:36" x14ac:dyDescent="0.25">
      <c r="A11" s="12">
        <v>3</v>
      </c>
      <c r="B11" s="13" t="s">
        <v>48</v>
      </c>
      <c r="C11" s="12"/>
      <c r="D11" s="19">
        <v>43880</v>
      </c>
      <c r="E11" s="24">
        <v>43616</v>
      </c>
      <c r="F11" s="24">
        <v>43636</v>
      </c>
      <c r="G11" s="26">
        <v>10542740</v>
      </c>
      <c r="H11" s="27">
        <v>85400</v>
      </c>
      <c r="I11" s="17">
        <v>2897</v>
      </c>
      <c r="J11" s="15">
        <v>0</v>
      </c>
      <c r="K11" s="15">
        <v>0</v>
      </c>
      <c r="L11" s="17">
        <v>6759.9</v>
      </c>
      <c r="M11" s="15">
        <v>0</v>
      </c>
      <c r="N11" s="17">
        <v>10533083</v>
      </c>
      <c r="O11" s="15">
        <v>0</v>
      </c>
      <c r="P11" s="15"/>
      <c r="Q11" s="19">
        <v>43880</v>
      </c>
      <c r="R11" s="17">
        <v>10628140</v>
      </c>
      <c r="S11" s="15"/>
      <c r="T11" s="15"/>
      <c r="U11" s="12"/>
      <c r="V11" s="15"/>
      <c r="W11" s="18">
        <v>2401429</v>
      </c>
      <c r="X11" s="12"/>
      <c r="Y11" s="17">
        <v>9657</v>
      </c>
      <c r="Z11" s="12"/>
      <c r="AA11" s="17">
        <v>2897.1</v>
      </c>
      <c r="AB11" s="15"/>
      <c r="AC11" s="17">
        <v>6759.9</v>
      </c>
      <c r="AD11" s="17">
        <v>2897.1</v>
      </c>
      <c r="AE11" s="14" t="s">
        <v>46</v>
      </c>
      <c r="AF11" s="14">
        <v>0</v>
      </c>
      <c r="AG11" s="14">
        <v>0</v>
      </c>
      <c r="AH11" s="17">
        <v>6759.9</v>
      </c>
      <c r="AI11" s="14">
        <v>0</v>
      </c>
      <c r="AJ11" s="21" t="s">
        <v>45</v>
      </c>
    </row>
    <row r="12" spans="1:36" x14ac:dyDescent="0.25">
      <c r="A12" s="12">
        <v>4</v>
      </c>
      <c r="B12" s="13" t="s">
        <v>48</v>
      </c>
      <c r="C12" s="12"/>
      <c r="D12" s="19">
        <v>41931</v>
      </c>
      <c r="E12" s="24">
        <v>43434</v>
      </c>
      <c r="F12" s="24">
        <v>43446</v>
      </c>
      <c r="G12" s="26">
        <v>6123377</v>
      </c>
      <c r="H12" s="27">
        <v>105100</v>
      </c>
      <c r="I12" s="17">
        <v>64587.899999999994</v>
      </c>
      <c r="J12" s="25">
        <v>0</v>
      </c>
      <c r="K12" s="15">
        <v>0</v>
      </c>
      <c r="L12" s="17">
        <v>150705.09999999998</v>
      </c>
      <c r="M12" s="15">
        <v>0</v>
      </c>
      <c r="N12" s="17">
        <v>5908084</v>
      </c>
      <c r="O12" s="15">
        <v>0</v>
      </c>
      <c r="P12" s="15"/>
      <c r="Q12" s="19">
        <v>41931</v>
      </c>
      <c r="R12" s="17">
        <v>6228477</v>
      </c>
      <c r="S12" s="15"/>
      <c r="T12" s="15"/>
      <c r="U12" s="12"/>
      <c r="V12" s="15"/>
      <c r="W12" s="18">
        <v>2184684</v>
      </c>
      <c r="X12" s="12"/>
      <c r="Y12" s="17">
        <v>215293</v>
      </c>
      <c r="Z12" s="12"/>
      <c r="AA12" s="17">
        <v>64587.899999999994</v>
      </c>
      <c r="AB12" s="15"/>
      <c r="AC12" s="17">
        <v>150705.09999999998</v>
      </c>
      <c r="AD12" s="17">
        <v>64587.899999999994</v>
      </c>
      <c r="AE12" s="14" t="s">
        <v>46</v>
      </c>
      <c r="AF12" s="14">
        <v>0</v>
      </c>
      <c r="AG12" s="14">
        <v>0</v>
      </c>
      <c r="AH12" s="17">
        <v>150705.09999999998</v>
      </c>
      <c r="AI12" s="14">
        <v>0</v>
      </c>
      <c r="AJ12" s="21" t="s">
        <v>45</v>
      </c>
    </row>
    <row r="13" spans="1:36" x14ac:dyDescent="0.25">
      <c r="A13" s="12">
        <v>5</v>
      </c>
      <c r="B13" s="13" t="s">
        <v>48</v>
      </c>
      <c r="C13" s="12"/>
      <c r="D13" s="19">
        <v>35959</v>
      </c>
      <c r="E13" s="24">
        <v>42855</v>
      </c>
      <c r="F13" s="24">
        <v>42872</v>
      </c>
      <c r="G13" s="26">
        <v>2663110</v>
      </c>
      <c r="H13" s="27">
        <v>0</v>
      </c>
      <c r="I13" s="17">
        <v>14520</v>
      </c>
      <c r="J13" s="15">
        <v>0</v>
      </c>
      <c r="K13" s="15">
        <v>0</v>
      </c>
      <c r="L13" s="17">
        <v>33880</v>
      </c>
      <c r="M13" s="15">
        <v>0</v>
      </c>
      <c r="N13" s="17">
        <v>2614710</v>
      </c>
      <c r="O13" s="15">
        <v>0</v>
      </c>
      <c r="P13" s="15"/>
      <c r="Q13" s="19">
        <v>35959</v>
      </c>
      <c r="R13" s="17">
        <v>2663110</v>
      </c>
      <c r="S13" s="15"/>
      <c r="T13" s="15"/>
      <c r="U13" s="12"/>
      <c r="V13" s="15"/>
      <c r="W13" s="18">
        <v>1716141</v>
      </c>
      <c r="X13" s="12"/>
      <c r="Y13" s="17">
        <v>48400</v>
      </c>
      <c r="Z13" s="12"/>
      <c r="AA13" s="17">
        <v>14520</v>
      </c>
      <c r="AB13" s="15"/>
      <c r="AC13" s="17">
        <v>33880</v>
      </c>
      <c r="AD13" s="17">
        <v>14520</v>
      </c>
      <c r="AE13" s="14" t="s">
        <v>46</v>
      </c>
      <c r="AF13" s="14">
        <v>0</v>
      </c>
      <c r="AG13" s="14">
        <v>0</v>
      </c>
      <c r="AH13" s="17">
        <v>33880</v>
      </c>
      <c r="AI13" s="14">
        <v>0</v>
      </c>
      <c r="AJ13" s="21" t="s">
        <v>45</v>
      </c>
    </row>
    <row r="14" spans="1:36" x14ac:dyDescent="0.25">
      <c r="A14" s="12">
        <v>6</v>
      </c>
      <c r="B14" s="13" t="s">
        <v>48</v>
      </c>
      <c r="C14" s="25"/>
      <c r="D14" s="19">
        <v>8846</v>
      </c>
      <c r="E14" s="23">
        <v>39263</v>
      </c>
      <c r="F14" s="23">
        <v>39273</v>
      </c>
      <c r="G14" s="26">
        <v>123886</v>
      </c>
      <c r="H14" s="27">
        <v>0</v>
      </c>
      <c r="I14" s="17">
        <v>37165.799999999996</v>
      </c>
      <c r="J14" s="25">
        <v>0</v>
      </c>
      <c r="K14" s="15">
        <v>0</v>
      </c>
      <c r="L14" s="17">
        <v>86720.2</v>
      </c>
      <c r="M14" s="15">
        <v>0</v>
      </c>
      <c r="N14" s="28">
        <v>0</v>
      </c>
      <c r="O14" s="15">
        <v>0</v>
      </c>
      <c r="P14" s="15"/>
      <c r="Q14" s="19">
        <v>8846</v>
      </c>
      <c r="R14" s="17">
        <v>829440</v>
      </c>
      <c r="S14" s="20"/>
      <c r="T14" s="20"/>
      <c r="U14" s="20"/>
      <c r="V14" s="20"/>
      <c r="W14" s="18">
        <v>174498</v>
      </c>
      <c r="X14" s="20"/>
      <c r="Y14" s="17">
        <v>123886</v>
      </c>
      <c r="Z14" s="12"/>
      <c r="AA14" s="17">
        <v>37165.799999999996</v>
      </c>
      <c r="AB14" s="12"/>
      <c r="AC14" s="17">
        <v>86720.2</v>
      </c>
      <c r="AD14" s="17">
        <v>37165.799999999996</v>
      </c>
      <c r="AE14" s="14" t="s">
        <v>46</v>
      </c>
      <c r="AF14" s="14">
        <v>0</v>
      </c>
      <c r="AG14" s="14">
        <v>0</v>
      </c>
      <c r="AH14" s="17">
        <v>86720.2</v>
      </c>
      <c r="AI14" s="14">
        <v>0</v>
      </c>
      <c r="AJ14" s="21" t="s">
        <v>45</v>
      </c>
    </row>
    <row r="15" spans="1:36" x14ac:dyDescent="0.25">
      <c r="A15" s="12">
        <v>7</v>
      </c>
      <c r="B15" s="13" t="s">
        <v>48</v>
      </c>
      <c r="C15" s="25"/>
      <c r="D15" s="19">
        <v>9888</v>
      </c>
      <c r="E15" s="23">
        <v>39478</v>
      </c>
      <c r="F15" s="23">
        <v>39488</v>
      </c>
      <c r="G15" s="26">
        <v>71431</v>
      </c>
      <c r="H15" s="27">
        <v>0</v>
      </c>
      <c r="I15" s="17">
        <v>21429.3</v>
      </c>
      <c r="J15" s="15">
        <v>0</v>
      </c>
      <c r="K15" s="15">
        <v>0</v>
      </c>
      <c r="L15" s="17">
        <v>50001.7</v>
      </c>
      <c r="M15" s="15">
        <v>0</v>
      </c>
      <c r="N15" s="28">
        <v>0</v>
      </c>
      <c r="O15" s="15">
        <v>0</v>
      </c>
      <c r="P15" s="15"/>
      <c r="Q15" s="19">
        <v>9888</v>
      </c>
      <c r="R15" s="17">
        <v>1322342</v>
      </c>
      <c r="S15" s="16"/>
      <c r="T15" s="16"/>
      <c r="U15" s="16"/>
      <c r="V15" s="16"/>
      <c r="W15" s="18">
        <v>217246</v>
      </c>
      <c r="X15" s="16"/>
      <c r="Y15" s="17">
        <v>71431</v>
      </c>
      <c r="Z15" s="16"/>
      <c r="AA15" s="17">
        <v>21429.3</v>
      </c>
      <c r="AB15" s="16"/>
      <c r="AC15" s="17">
        <v>50001.7</v>
      </c>
      <c r="AD15" s="17">
        <v>21429.3</v>
      </c>
      <c r="AE15" s="14" t="s">
        <v>46</v>
      </c>
      <c r="AF15" s="14">
        <v>0</v>
      </c>
      <c r="AG15" s="14">
        <v>0</v>
      </c>
      <c r="AH15" s="17">
        <v>50001.7</v>
      </c>
      <c r="AI15" s="14">
        <v>0</v>
      </c>
      <c r="AJ15" s="21" t="s">
        <v>45</v>
      </c>
    </row>
    <row r="16" spans="1:36" x14ac:dyDescent="0.25">
      <c r="A16" s="12">
        <v>8</v>
      </c>
      <c r="B16" s="13" t="s">
        <v>48</v>
      </c>
      <c r="C16" s="25"/>
      <c r="D16" s="19">
        <v>14147</v>
      </c>
      <c r="E16" s="23">
        <v>40421</v>
      </c>
      <c r="F16" s="23">
        <v>40431</v>
      </c>
      <c r="G16" s="26">
        <v>664862</v>
      </c>
      <c r="H16" s="27">
        <v>0</v>
      </c>
      <c r="I16" s="17">
        <v>9660</v>
      </c>
      <c r="J16" s="25">
        <v>0</v>
      </c>
      <c r="K16" s="15">
        <v>0</v>
      </c>
      <c r="L16" s="17">
        <v>22540</v>
      </c>
      <c r="M16" s="15">
        <v>0</v>
      </c>
      <c r="N16" s="28">
        <v>632662</v>
      </c>
      <c r="O16" s="15">
        <v>0</v>
      </c>
      <c r="P16" s="15"/>
      <c r="Q16" s="19">
        <v>14147</v>
      </c>
      <c r="R16" s="17">
        <v>963259</v>
      </c>
      <c r="S16" s="16"/>
      <c r="T16" s="16"/>
      <c r="U16" s="16"/>
      <c r="V16" s="16"/>
      <c r="W16" s="18">
        <v>501717</v>
      </c>
      <c r="X16" s="16"/>
      <c r="Y16" s="17">
        <v>32200</v>
      </c>
      <c r="Z16" s="16"/>
      <c r="AA16" s="17">
        <v>9660</v>
      </c>
      <c r="AB16" s="16"/>
      <c r="AC16" s="17">
        <v>22540</v>
      </c>
      <c r="AD16" s="17">
        <v>9660</v>
      </c>
      <c r="AE16" s="14" t="s">
        <v>46</v>
      </c>
      <c r="AF16" s="14">
        <v>0</v>
      </c>
      <c r="AG16" s="14">
        <v>0</v>
      </c>
      <c r="AH16" s="17">
        <v>22540</v>
      </c>
      <c r="AI16" s="14">
        <v>0</v>
      </c>
      <c r="AJ16" s="21" t="s">
        <v>45</v>
      </c>
    </row>
    <row r="17" spans="1:36" x14ac:dyDescent="0.25">
      <c r="A17" s="12">
        <v>9</v>
      </c>
      <c r="B17" s="13" t="s">
        <v>48</v>
      </c>
      <c r="C17" s="25"/>
      <c r="D17" s="19">
        <v>14595</v>
      </c>
      <c r="E17" s="23">
        <v>40482</v>
      </c>
      <c r="F17" s="23">
        <v>40492</v>
      </c>
      <c r="G17" s="26">
        <v>30000</v>
      </c>
      <c r="H17" s="27">
        <v>0</v>
      </c>
      <c r="I17" s="17">
        <v>9000</v>
      </c>
      <c r="J17" s="15">
        <v>0</v>
      </c>
      <c r="K17" s="15">
        <v>0</v>
      </c>
      <c r="L17" s="17">
        <v>21000</v>
      </c>
      <c r="M17" s="15">
        <v>0</v>
      </c>
      <c r="N17" s="28">
        <v>0</v>
      </c>
      <c r="O17" s="15">
        <v>0</v>
      </c>
      <c r="P17" s="15"/>
      <c r="Q17" s="19">
        <v>14595</v>
      </c>
      <c r="R17" s="17">
        <v>785414</v>
      </c>
      <c r="S17" s="16"/>
      <c r="T17" s="16"/>
      <c r="U17" s="16"/>
      <c r="V17" s="16"/>
      <c r="W17" s="18">
        <v>520325</v>
      </c>
      <c r="X17" s="16"/>
      <c r="Y17" s="17">
        <v>30000</v>
      </c>
      <c r="Z17" s="16"/>
      <c r="AA17" s="17">
        <v>9000</v>
      </c>
      <c r="AB17" s="16"/>
      <c r="AC17" s="17">
        <v>21000</v>
      </c>
      <c r="AD17" s="17">
        <v>9000</v>
      </c>
      <c r="AE17" s="14" t="s">
        <v>46</v>
      </c>
      <c r="AF17" s="14">
        <v>0</v>
      </c>
      <c r="AG17" s="14">
        <v>0</v>
      </c>
      <c r="AH17" s="17">
        <v>21000</v>
      </c>
      <c r="AI17" s="14">
        <v>0</v>
      </c>
      <c r="AJ17" s="21" t="s">
        <v>45</v>
      </c>
    </row>
    <row r="18" spans="1:36" x14ac:dyDescent="0.25">
      <c r="A18" s="12">
        <v>10</v>
      </c>
      <c r="B18" s="13" t="s">
        <v>48</v>
      </c>
      <c r="C18" s="25"/>
      <c r="D18" s="19">
        <v>17162</v>
      </c>
      <c r="E18" s="23">
        <v>40968</v>
      </c>
      <c r="F18" s="23">
        <v>40978</v>
      </c>
      <c r="G18" s="26">
        <v>83780</v>
      </c>
      <c r="H18" s="27">
        <v>0</v>
      </c>
      <c r="I18" s="17">
        <v>25134</v>
      </c>
      <c r="J18" s="25">
        <v>0</v>
      </c>
      <c r="K18" s="15">
        <v>0</v>
      </c>
      <c r="L18" s="17">
        <v>58645.999999999993</v>
      </c>
      <c r="M18" s="15">
        <v>0</v>
      </c>
      <c r="N18" s="28">
        <v>0</v>
      </c>
      <c r="O18" s="15">
        <v>0</v>
      </c>
      <c r="P18" s="15"/>
      <c r="Q18" s="19">
        <v>17162</v>
      </c>
      <c r="R18" s="17">
        <v>997480</v>
      </c>
      <c r="S18" s="16"/>
      <c r="T18" s="16"/>
      <c r="U18" s="16"/>
      <c r="V18" s="16"/>
      <c r="W18" s="18">
        <v>679102</v>
      </c>
      <c r="X18" s="16"/>
      <c r="Y18" s="17">
        <v>83780</v>
      </c>
      <c r="Z18" s="16"/>
      <c r="AA18" s="17">
        <v>25134</v>
      </c>
      <c r="AB18" s="16"/>
      <c r="AC18" s="17">
        <v>58645.999999999993</v>
      </c>
      <c r="AD18" s="17">
        <v>25134</v>
      </c>
      <c r="AE18" s="14" t="s">
        <v>46</v>
      </c>
      <c r="AF18" s="14">
        <v>0</v>
      </c>
      <c r="AG18" s="14">
        <v>0</v>
      </c>
      <c r="AH18" s="17">
        <v>58645.999999999993</v>
      </c>
      <c r="AI18" s="14">
        <v>0</v>
      </c>
      <c r="AJ18" s="21" t="s">
        <v>45</v>
      </c>
    </row>
    <row r="19" spans="1:36" x14ac:dyDescent="0.25">
      <c r="A19" s="12">
        <v>11</v>
      </c>
      <c r="B19" s="13" t="s">
        <v>48</v>
      </c>
      <c r="C19" s="25"/>
      <c r="D19" s="19">
        <v>18597</v>
      </c>
      <c r="E19" s="23">
        <v>41943</v>
      </c>
      <c r="F19" s="23">
        <v>41953</v>
      </c>
      <c r="G19" s="26">
        <v>56960</v>
      </c>
      <c r="H19" s="27">
        <v>0</v>
      </c>
      <c r="I19" s="17">
        <v>17088</v>
      </c>
      <c r="J19" s="15">
        <v>0</v>
      </c>
      <c r="K19" s="15">
        <v>0</v>
      </c>
      <c r="L19" s="17">
        <v>39872</v>
      </c>
      <c r="M19" s="15">
        <v>0</v>
      </c>
      <c r="N19" s="28">
        <v>0</v>
      </c>
      <c r="O19" s="15">
        <v>0</v>
      </c>
      <c r="P19" s="15"/>
      <c r="Q19" s="19">
        <v>18597</v>
      </c>
      <c r="R19" s="17">
        <v>1415408</v>
      </c>
      <c r="S19" s="16"/>
      <c r="T19" s="16"/>
      <c r="U19" s="16"/>
      <c r="V19" s="16"/>
      <c r="W19" s="18">
        <v>770147</v>
      </c>
      <c r="X19" s="16"/>
      <c r="Y19" s="17">
        <v>56960</v>
      </c>
      <c r="Z19" s="16"/>
      <c r="AA19" s="17">
        <v>17088</v>
      </c>
      <c r="AB19" s="16"/>
      <c r="AC19" s="17">
        <v>39872</v>
      </c>
      <c r="AD19" s="17">
        <v>17088</v>
      </c>
      <c r="AE19" s="14" t="s">
        <v>46</v>
      </c>
      <c r="AF19" s="14">
        <v>0</v>
      </c>
      <c r="AG19" s="14">
        <v>0</v>
      </c>
      <c r="AH19" s="17">
        <v>39872</v>
      </c>
      <c r="AI19" s="14">
        <v>0</v>
      </c>
      <c r="AJ19" s="21" t="s">
        <v>45</v>
      </c>
    </row>
    <row r="20" spans="1:36" x14ac:dyDescent="0.25">
      <c r="A20" s="12">
        <v>12</v>
      </c>
      <c r="B20" s="13" t="s">
        <v>48</v>
      </c>
      <c r="C20" s="25"/>
      <c r="D20" s="19">
        <v>20798</v>
      </c>
      <c r="E20" s="23">
        <v>41608</v>
      </c>
      <c r="F20" s="23">
        <v>41618</v>
      </c>
      <c r="G20" s="26">
        <v>129200</v>
      </c>
      <c r="H20" s="27">
        <v>0</v>
      </c>
      <c r="I20" s="17">
        <v>38760</v>
      </c>
      <c r="J20" s="25">
        <v>0</v>
      </c>
      <c r="K20" s="15">
        <v>0</v>
      </c>
      <c r="L20" s="17">
        <v>90440</v>
      </c>
      <c r="M20" s="15">
        <v>0</v>
      </c>
      <c r="N20" s="28">
        <v>0</v>
      </c>
      <c r="O20" s="15">
        <v>0</v>
      </c>
      <c r="P20" s="15"/>
      <c r="Q20" s="19">
        <v>20798</v>
      </c>
      <c r="R20" s="17">
        <v>1137810</v>
      </c>
      <c r="S20" s="16"/>
      <c r="T20" s="16"/>
      <c r="U20" s="16"/>
      <c r="V20" s="16"/>
      <c r="W20" s="18">
        <v>953492</v>
      </c>
      <c r="X20" s="16"/>
      <c r="Y20" s="17">
        <v>129200</v>
      </c>
      <c r="Z20" s="16"/>
      <c r="AA20" s="17">
        <v>38760</v>
      </c>
      <c r="AB20" s="16"/>
      <c r="AC20" s="17">
        <v>90440</v>
      </c>
      <c r="AD20" s="17">
        <v>38760</v>
      </c>
      <c r="AE20" s="14" t="s">
        <v>46</v>
      </c>
      <c r="AF20" s="14">
        <v>0</v>
      </c>
      <c r="AG20" s="14">
        <v>0</v>
      </c>
      <c r="AH20" s="17">
        <v>90440</v>
      </c>
      <c r="AI20" s="14">
        <v>0</v>
      </c>
      <c r="AJ20" s="21" t="s">
        <v>45</v>
      </c>
    </row>
    <row r="21" spans="1:36" x14ac:dyDescent="0.25">
      <c r="A21" s="12">
        <v>13</v>
      </c>
      <c r="B21" s="13" t="s">
        <v>48</v>
      </c>
      <c r="C21" s="25"/>
      <c r="D21" s="19">
        <v>20914</v>
      </c>
      <c r="E21" s="23">
        <v>41639</v>
      </c>
      <c r="F21" s="23">
        <v>41649</v>
      </c>
      <c r="G21" s="26">
        <v>36294</v>
      </c>
      <c r="H21" s="27">
        <v>0</v>
      </c>
      <c r="I21" s="17">
        <v>10888.199999999999</v>
      </c>
      <c r="J21" s="15">
        <v>0</v>
      </c>
      <c r="K21" s="15">
        <v>0</v>
      </c>
      <c r="L21" s="17">
        <v>25405.8</v>
      </c>
      <c r="M21" s="15">
        <v>0</v>
      </c>
      <c r="N21" s="28">
        <v>0</v>
      </c>
      <c r="O21" s="15">
        <v>0</v>
      </c>
      <c r="P21" s="15"/>
      <c r="Q21" s="19">
        <v>20914</v>
      </c>
      <c r="R21" s="17">
        <v>1755290</v>
      </c>
      <c r="S21" s="16"/>
      <c r="T21" s="16"/>
      <c r="U21" s="16"/>
      <c r="V21" s="16"/>
      <c r="W21" s="18">
        <v>957988</v>
      </c>
      <c r="X21" s="16"/>
      <c r="Y21" s="17">
        <v>36294</v>
      </c>
      <c r="Z21" s="16"/>
      <c r="AA21" s="17">
        <v>10888.199999999999</v>
      </c>
      <c r="AB21" s="16"/>
      <c r="AC21" s="17">
        <v>25405.8</v>
      </c>
      <c r="AD21" s="17">
        <v>10888.199999999999</v>
      </c>
      <c r="AE21" s="14" t="s">
        <v>46</v>
      </c>
      <c r="AF21" s="14">
        <v>0</v>
      </c>
      <c r="AG21" s="14">
        <v>0</v>
      </c>
      <c r="AH21" s="17">
        <v>25405.8</v>
      </c>
      <c r="AI21" s="14">
        <v>0</v>
      </c>
      <c r="AJ21" s="21" t="s">
        <v>45</v>
      </c>
    </row>
    <row r="22" spans="1:36" x14ac:dyDescent="0.25">
      <c r="A22" s="12">
        <v>14</v>
      </c>
      <c r="B22" s="13" t="s">
        <v>48</v>
      </c>
      <c r="C22" s="25"/>
      <c r="D22" s="19">
        <v>21035</v>
      </c>
      <c r="E22" s="23">
        <v>41670</v>
      </c>
      <c r="F22" s="23">
        <v>41680</v>
      </c>
      <c r="G22" s="26">
        <v>1673790</v>
      </c>
      <c r="H22" s="27">
        <v>0</v>
      </c>
      <c r="I22" s="17">
        <v>25650</v>
      </c>
      <c r="J22" s="25">
        <v>0</v>
      </c>
      <c r="K22" s="15">
        <v>0</v>
      </c>
      <c r="L22" s="17">
        <v>59849.999999999993</v>
      </c>
      <c r="M22" s="15">
        <v>0</v>
      </c>
      <c r="N22" s="28">
        <v>1588290</v>
      </c>
      <c r="O22" s="15">
        <v>0</v>
      </c>
      <c r="P22" s="15"/>
      <c r="Q22" s="19">
        <v>21035</v>
      </c>
      <c r="R22" s="17">
        <v>1673790</v>
      </c>
      <c r="S22" s="16"/>
      <c r="T22" s="16"/>
      <c r="U22" s="16"/>
      <c r="V22" s="16"/>
      <c r="W22" s="18">
        <v>985456</v>
      </c>
      <c r="X22" s="16"/>
      <c r="Y22" s="17">
        <v>85500</v>
      </c>
      <c r="Z22" s="16"/>
      <c r="AA22" s="17">
        <v>25650</v>
      </c>
      <c r="AB22" s="16"/>
      <c r="AC22" s="17">
        <v>59849.999999999993</v>
      </c>
      <c r="AD22" s="17">
        <v>25650</v>
      </c>
      <c r="AE22" s="14" t="s">
        <v>46</v>
      </c>
      <c r="AF22" s="14">
        <v>0</v>
      </c>
      <c r="AG22" s="14">
        <v>0</v>
      </c>
      <c r="AH22" s="17">
        <v>59849.999999999993</v>
      </c>
      <c r="AI22" s="14">
        <v>0</v>
      </c>
      <c r="AJ22" s="21" t="s">
        <v>45</v>
      </c>
    </row>
    <row r="23" spans="1:36" x14ac:dyDescent="0.25">
      <c r="A23" s="12">
        <v>15</v>
      </c>
      <c r="B23" s="13" t="s">
        <v>48</v>
      </c>
      <c r="C23" s="25"/>
      <c r="D23" s="19">
        <v>21366</v>
      </c>
      <c r="E23" s="23">
        <v>41698</v>
      </c>
      <c r="F23" s="23">
        <v>41708</v>
      </c>
      <c r="G23" s="26">
        <v>744950</v>
      </c>
      <c r="H23" s="27">
        <v>0</v>
      </c>
      <c r="I23" s="17">
        <v>4312.5</v>
      </c>
      <c r="J23" s="15">
        <v>0</v>
      </c>
      <c r="K23" s="15">
        <v>0</v>
      </c>
      <c r="L23" s="17">
        <v>10062.5</v>
      </c>
      <c r="M23" s="15">
        <v>0</v>
      </c>
      <c r="N23" s="28">
        <v>730575</v>
      </c>
      <c r="O23" s="15">
        <v>0</v>
      </c>
      <c r="P23" s="15"/>
      <c r="Q23" s="19">
        <v>21366</v>
      </c>
      <c r="R23" s="17">
        <v>744950</v>
      </c>
      <c r="S23" s="16"/>
      <c r="T23" s="16"/>
      <c r="U23" s="16"/>
      <c r="V23" s="16"/>
      <c r="W23" s="18">
        <v>990480</v>
      </c>
      <c r="X23" s="16"/>
      <c r="Y23" s="17">
        <v>14375</v>
      </c>
      <c r="Z23" s="16"/>
      <c r="AA23" s="17">
        <v>4312.5</v>
      </c>
      <c r="AB23" s="16"/>
      <c r="AC23" s="17">
        <v>10062.5</v>
      </c>
      <c r="AD23" s="17">
        <v>4312.5</v>
      </c>
      <c r="AE23" s="14" t="s">
        <v>46</v>
      </c>
      <c r="AF23" s="14">
        <v>0</v>
      </c>
      <c r="AG23" s="14">
        <v>0</v>
      </c>
      <c r="AH23" s="17">
        <v>10062.5</v>
      </c>
      <c r="AI23" s="14">
        <v>0</v>
      </c>
      <c r="AJ23" s="21" t="s">
        <v>45</v>
      </c>
    </row>
    <row r="24" spans="1:36" x14ac:dyDescent="0.25">
      <c r="A24" s="12">
        <v>16</v>
      </c>
      <c r="B24" s="13" t="s">
        <v>48</v>
      </c>
      <c r="C24" s="25"/>
      <c r="D24" s="19">
        <v>34417</v>
      </c>
      <c r="E24" s="23">
        <v>42674</v>
      </c>
      <c r="F24" s="23">
        <v>37240</v>
      </c>
      <c r="G24" s="26">
        <v>1579656</v>
      </c>
      <c r="H24" s="27">
        <v>0</v>
      </c>
      <c r="I24" s="17">
        <v>38294.699999999997</v>
      </c>
      <c r="J24" s="25">
        <v>0</v>
      </c>
      <c r="K24" s="15">
        <v>0</v>
      </c>
      <c r="L24" s="17">
        <v>89354.299999999988</v>
      </c>
      <c r="M24" s="15">
        <v>0</v>
      </c>
      <c r="N24" s="28">
        <v>1452007</v>
      </c>
      <c r="O24" s="15">
        <v>0</v>
      </c>
      <c r="P24" s="15"/>
      <c r="Q24" s="19">
        <v>34417</v>
      </c>
      <c r="R24" s="17">
        <v>1579656</v>
      </c>
      <c r="S24" s="16"/>
      <c r="T24" s="16"/>
      <c r="U24" s="16"/>
      <c r="V24" s="16"/>
      <c r="W24" s="18">
        <v>1600505</v>
      </c>
      <c r="X24" s="16"/>
      <c r="Y24" s="17">
        <v>127649</v>
      </c>
      <c r="Z24" s="16"/>
      <c r="AA24" s="17">
        <v>38294.699999999997</v>
      </c>
      <c r="AB24" s="16"/>
      <c r="AC24" s="17">
        <v>89354.299999999988</v>
      </c>
      <c r="AD24" s="17">
        <v>38294.699999999997</v>
      </c>
      <c r="AE24" s="14" t="s">
        <v>46</v>
      </c>
      <c r="AF24" s="14">
        <v>0</v>
      </c>
      <c r="AG24" s="14">
        <v>0</v>
      </c>
      <c r="AH24" s="17">
        <v>89354.299999999988</v>
      </c>
      <c r="AI24" s="14">
        <v>0</v>
      </c>
      <c r="AJ24" s="21" t="s">
        <v>45</v>
      </c>
    </row>
    <row r="25" spans="1:36" x14ac:dyDescent="0.25">
      <c r="A25" s="12">
        <v>17</v>
      </c>
      <c r="B25" s="13" t="s">
        <v>48</v>
      </c>
      <c r="C25" s="25"/>
      <c r="D25" s="19">
        <v>36737</v>
      </c>
      <c r="E25" s="23">
        <v>42947</v>
      </c>
      <c r="F25" s="23">
        <v>42977</v>
      </c>
      <c r="G25" s="26">
        <v>2457597</v>
      </c>
      <c r="H25" s="27">
        <v>0</v>
      </c>
      <c r="I25" s="17">
        <v>31451.399999999998</v>
      </c>
      <c r="J25" s="15">
        <v>0</v>
      </c>
      <c r="K25" s="15">
        <v>0</v>
      </c>
      <c r="L25" s="17">
        <v>73386.599999999991</v>
      </c>
      <c r="M25" s="15">
        <v>0</v>
      </c>
      <c r="N25" s="28">
        <v>2352759</v>
      </c>
      <c r="O25" s="15">
        <v>0</v>
      </c>
      <c r="P25" s="15"/>
      <c r="Q25" s="19">
        <v>36737</v>
      </c>
      <c r="R25" s="17">
        <v>2457597</v>
      </c>
      <c r="S25" s="16"/>
      <c r="T25" s="16"/>
      <c r="U25" s="16"/>
      <c r="V25" s="16"/>
      <c r="W25" s="18">
        <v>1785112</v>
      </c>
      <c r="X25" s="16"/>
      <c r="Y25" s="17">
        <v>104838</v>
      </c>
      <c r="Z25" s="16"/>
      <c r="AA25" s="17">
        <v>31451.399999999998</v>
      </c>
      <c r="AB25" s="16"/>
      <c r="AC25" s="17">
        <v>73386.599999999991</v>
      </c>
      <c r="AD25" s="17">
        <v>31451.399999999998</v>
      </c>
      <c r="AE25" s="14" t="s">
        <v>46</v>
      </c>
      <c r="AF25" s="14">
        <v>0</v>
      </c>
      <c r="AG25" s="14">
        <v>0</v>
      </c>
      <c r="AH25" s="17">
        <v>73386.599999999991</v>
      </c>
      <c r="AI25" s="14">
        <v>0</v>
      </c>
      <c r="AJ25" s="21" t="s">
        <v>45</v>
      </c>
    </row>
    <row r="26" spans="1:36" x14ac:dyDescent="0.25">
      <c r="A26" s="12">
        <v>18</v>
      </c>
      <c r="B26" s="13" t="s">
        <v>48</v>
      </c>
      <c r="C26" s="25"/>
      <c r="D26" s="19">
        <v>37917</v>
      </c>
      <c r="E26" s="23">
        <v>43039</v>
      </c>
      <c r="F26" s="23">
        <v>43056</v>
      </c>
      <c r="G26" s="26">
        <v>2510191</v>
      </c>
      <c r="H26" s="27">
        <v>0</v>
      </c>
      <c r="I26" s="17">
        <v>77930.399999999994</v>
      </c>
      <c r="J26" s="25">
        <v>0</v>
      </c>
      <c r="K26" s="15">
        <v>0</v>
      </c>
      <c r="L26" s="17">
        <v>181837.59999999998</v>
      </c>
      <c r="M26" s="15">
        <v>0</v>
      </c>
      <c r="N26" s="28">
        <v>2250423</v>
      </c>
      <c r="O26" s="15">
        <v>0</v>
      </c>
      <c r="P26" s="15"/>
      <c r="Q26" s="19">
        <v>37917</v>
      </c>
      <c r="R26" s="17">
        <v>2510191</v>
      </c>
      <c r="S26" s="16"/>
      <c r="T26" s="16"/>
      <c r="U26" s="16"/>
      <c r="V26" s="16"/>
      <c r="W26" s="18">
        <v>1902791</v>
      </c>
      <c r="X26" s="16"/>
      <c r="Y26" s="17">
        <v>259768</v>
      </c>
      <c r="Z26" s="16"/>
      <c r="AA26" s="17">
        <v>77930.399999999994</v>
      </c>
      <c r="AB26" s="16"/>
      <c r="AC26" s="17">
        <v>181837.59999999998</v>
      </c>
      <c r="AD26" s="17">
        <v>77930.399999999994</v>
      </c>
      <c r="AE26" s="14" t="s">
        <v>46</v>
      </c>
      <c r="AF26" s="14">
        <v>0</v>
      </c>
      <c r="AG26" s="14">
        <v>0</v>
      </c>
      <c r="AH26" s="17">
        <v>181837.59999999998</v>
      </c>
      <c r="AI26" s="14">
        <v>0</v>
      </c>
      <c r="AJ26" s="21" t="s">
        <v>45</v>
      </c>
    </row>
    <row r="27" spans="1:36" x14ac:dyDescent="0.25">
      <c r="A27" s="12">
        <v>19</v>
      </c>
      <c r="B27" s="13" t="s">
        <v>48</v>
      </c>
      <c r="C27" s="25"/>
      <c r="D27" s="19">
        <v>39646</v>
      </c>
      <c r="E27" s="23">
        <v>43220</v>
      </c>
      <c r="F27" s="23">
        <v>43235</v>
      </c>
      <c r="G27" s="26">
        <v>3538453</v>
      </c>
      <c r="H27" s="27">
        <v>24000</v>
      </c>
      <c r="I27" s="17">
        <v>9360</v>
      </c>
      <c r="J27" s="15">
        <v>0</v>
      </c>
      <c r="K27" s="15">
        <v>0</v>
      </c>
      <c r="L27" s="17">
        <v>21840</v>
      </c>
      <c r="M27" s="15">
        <v>0</v>
      </c>
      <c r="N27" s="28">
        <v>3507253</v>
      </c>
      <c r="O27" s="15">
        <v>0</v>
      </c>
      <c r="P27" s="15"/>
      <c r="Q27" s="19">
        <v>39646</v>
      </c>
      <c r="R27" s="17">
        <v>3562453</v>
      </c>
      <c r="S27" s="16"/>
      <c r="T27" s="16"/>
      <c r="U27" s="16"/>
      <c r="V27" s="16"/>
      <c r="W27" s="18">
        <v>2008041</v>
      </c>
      <c r="X27" s="16"/>
      <c r="Y27" s="17">
        <v>31200</v>
      </c>
      <c r="Z27" s="16"/>
      <c r="AA27" s="17">
        <v>9360</v>
      </c>
      <c r="AB27" s="16"/>
      <c r="AC27" s="17">
        <v>21840</v>
      </c>
      <c r="AD27" s="17">
        <v>9360</v>
      </c>
      <c r="AE27" s="14" t="s">
        <v>46</v>
      </c>
      <c r="AF27" s="14">
        <v>0</v>
      </c>
      <c r="AG27" s="14">
        <v>0</v>
      </c>
      <c r="AH27" s="17">
        <v>21840</v>
      </c>
      <c r="AI27" s="14">
        <v>0</v>
      </c>
      <c r="AJ27" s="21" t="s">
        <v>45</v>
      </c>
    </row>
    <row r="28" spans="1:36" x14ac:dyDescent="0.25">
      <c r="A28" s="12">
        <v>20</v>
      </c>
      <c r="B28" s="13" t="s">
        <v>48</v>
      </c>
      <c r="C28" s="25"/>
      <c r="D28" s="19">
        <v>42856</v>
      </c>
      <c r="E28" s="23">
        <v>43524</v>
      </c>
      <c r="F28" s="23">
        <v>43544</v>
      </c>
      <c r="G28" s="26">
        <v>3885457</v>
      </c>
      <c r="H28" s="27">
        <v>87900</v>
      </c>
      <c r="I28" s="17">
        <v>137012</v>
      </c>
      <c r="J28" s="25">
        <v>0</v>
      </c>
      <c r="K28" s="15">
        <v>0</v>
      </c>
      <c r="L28" s="17">
        <v>319694.19999999995</v>
      </c>
      <c r="M28" s="15">
        <v>0</v>
      </c>
      <c r="N28" s="28">
        <v>3428751</v>
      </c>
      <c r="O28" s="15">
        <v>0</v>
      </c>
      <c r="P28" s="15"/>
      <c r="Q28" s="19">
        <v>42856</v>
      </c>
      <c r="R28" s="17">
        <v>3973357</v>
      </c>
      <c r="S28" s="16"/>
      <c r="T28" s="16"/>
      <c r="U28" s="16"/>
      <c r="V28" s="16"/>
      <c r="W28" s="18">
        <v>2283342</v>
      </c>
      <c r="X28" s="16"/>
      <c r="Y28" s="17">
        <v>456706</v>
      </c>
      <c r="Z28" s="16"/>
      <c r="AA28" s="17">
        <v>137011.79999999999</v>
      </c>
      <c r="AB28" s="16"/>
      <c r="AC28" s="17">
        <v>319694.19999999995</v>
      </c>
      <c r="AD28" s="17">
        <v>137011.79999999999</v>
      </c>
      <c r="AE28" s="14" t="s">
        <v>46</v>
      </c>
      <c r="AF28" s="14">
        <v>0</v>
      </c>
      <c r="AG28" s="14">
        <v>0</v>
      </c>
      <c r="AH28" s="17">
        <v>319694.19999999995</v>
      </c>
      <c r="AI28" s="14">
        <v>0</v>
      </c>
      <c r="AJ28" s="21" t="s">
        <v>45</v>
      </c>
    </row>
    <row r="29" spans="1:36" x14ac:dyDescent="0.25">
      <c r="A29" s="12">
        <v>21</v>
      </c>
      <c r="B29" s="13" t="s">
        <v>48</v>
      </c>
      <c r="C29" s="25"/>
      <c r="D29" s="19">
        <v>43216</v>
      </c>
      <c r="E29" s="23">
        <v>43555</v>
      </c>
      <c r="F29" s="23">
        <v>43571</v>
      </c>
      <c r="G29" s="26">
        <v>5756283</v>
      </c>
      <c r="H29" s="27">
        <v>64800</v>
      </c>
      <c r="I29" s="17">
        <v>22140</v>
      </c>
      <c r="J29" s="15">
        <v>0</v>
      </c>
      <c r="K29" s="15">
        <v>0</v>
      </c>
      <c r="L29" s="17">
        <v>51660</v>
      </c>
      <c r="M29" s="15">
        <v>0</v>
      </c>
      <c r="N29" s="28">
        <v>5682483</v>
      </c>
      <c r="O29" s="15">
        <v>0</v>
      </c>
      <c r="P29" s="15"/>
      <c r="Q29" s="19">
        <v>43216</v>
      </c>
      <c r="R29" s="17">
        <v>5821083</v>
      </c>
      <c r="S29" s="16"/>
      <c r="T29" s="16"/>
      <c r="U29" s="16"/>
      <c r="V29" s="16"/>
      <c r="W29" s="18">
        <v>2315965</v>
      </c>
      <c r="X29" s="16"/>
      <c r="Y29" s="17">
        <v>73800</v>
      </c>
      <c r="Z29" s="16"/>
      <c r="AA29" s="17">
        <v>22140</v>
      </c>
      <c r="AB29" s="16"/>
      <c r="AC29" s="17">
        <v>51660</v>
      </c>
      <c r="AD29" s="17">
        <v>22140</v>
      </c>
      <c r="AE29" s="14" t="s">
        <v>46</v>
      </c>
      <c r="AF29" s="14">
        <v>0</v>
      </c>
      <c r="AG29" s="14">
        <v>0</v>
      </c>
      <c r="AH29" s="17">
        <v>51660</v>
      </c>
      <c r="AI29" s="14">
        <v>0</v>
      </c>
      <c r="AJ29" s="21" t="s">
        <v>45</v>
      </c>
    </row>
    <row r="30" spans="1:36" x14ac:dyDescent="0.25">
      <c r="A30" s="12">
        <v>22</v>
      </c>
      <c r="B30" s="13" t="s">
        <v>48</v>
      </c>
      <c r="C30" s="25"/>
      <c r="D30" s="19">
        <v>44131</v>
      </c>
      <c r="E30" s="23">
        <v>43646</v>
      </c>
      <c r="F30" s="23">
        <v>43669</v>
      </c>
      <c r="G30" s="26">
        <v>4468976</v>
      </c>
      <c r="H30" s="27">
        <v>30800</v>
      </c>
      <c r="I30" s="17">
        <v>324.59999999999997</v>
      </c>
      <c r="J30" s="25">
        <v>0</v>
      </c>
      <c r="K30" s="15">
        <v>0</v>
      </c>
      <c r="L30" s="17">
        <v>757.4</v>
      </c>
      <c r="M30" s="15">
        <v>0</v>
      </c>
      <c r="N30" s="28">
        <v>4467894</v>
      </c>
      <c r="O30" s="15">
        <v>0</v>
      </c>
      <c r="P30" s="15"/>
      <c r="Q30" s="19">
        <v>44131</v>
      </c>
      <c r="R30" s="17">
        <v>4499776</v>
      </c>
      <c r="S30" s="16"/>
      <c r="T30" s="16"/>
      <c r="U30" s="16"/>
      <c r="V30" s="16"/>
      <c r="W30" s="18">
        <v>2439463</v>
      </c>
      <c r="X30" s="16"/>
      <c r="Y30" s="17">
        <v>1082</v>
      </c>
      <c r="Z30" s="16"/>
      <c r="AA30" s="17">
        <v>324.59999999999997</v>
      </c>
      <c r="AB30" s="16"/>
      <c r="AC30" s="17">
        <v>757.4</v>
      </c>
      <c r="AD30" s="17">
        <v>324.59999999999997</v>
      </c>
      <c r="AE30" s="14" t="s">
        <v>46</v>
      </c>
      <c r="AF30" s="14">
        <v>0</v>
      </c>
      <c r="AG30" s="14">
        <v>0</v>
      </c>
      <c r="AH30" s="17">
        <v>757.4</v>
      </c>
      <c r="AI30" s="14">
        <v>0</v>
      </c>
      <c r="AJ30" s="21" t="s">
        <v>45</v>
      </c>
    </row>
    <row r="31" spans="1:36" x14ac:dyDescent="0.25">
      <c r="A31" s="12">
        <v>23</v>
      </c>
      <c r="B31" s="13" t="s">
        <v>48</v>
      </c>
      <c r="C31" s="25"/>
      <c r="D31" s="19">
        <v>44619</v>
      </c>
      <c r="E31" s="23">
        <v>43677</v>
      </c>
      <c r="F31" s="23">
        <v>43699</v>
      </c>
      <c r="G31" s="26">
        <v>111000</v>
      </c>
      <c r="H31" s="27">
        <v>6400</v>
      </c>
      <c r="I31" s="17">
        <v>4290</v>
      </c>
      <c r="J31" s="15">
        <v>0</v>
      </c>
      <c r="K31" s="15">
        <v>0</v>
      </c>
      <c r="L31" s="17">
        <v>10010</v>
      </c>
      <c r="M31" s="15">
        <v>0</v>
      </c>
      <c r="N31" s="28">
        <v>96700</v>
      </c>
      <c r="O31" s="15">
        <v>0</v>
      </c>
      <c r="P31" s="15"/>
      <c r="Q31" s="19">
        <v>44619</v>
      </c>
      <c r="R31" s="17">
        <v>117400</v>
      </c>
      <c r="S31" s="16"/>
      <c r="T31" s="16"/>
      <c r="U31" s="16"/>
      <c r="V31" s="16"/>
      <c r="W31" s="18">
        <v>2478923</v>
      </c>
      <c r="X31" s="16"/>
      <c r="Y31" s="17">
        <v>14300</v>
      </c>
      <c r="Z31" s="16"/>
      <c r="AA31" s="17">
        <v>4290</v>
      </c>
      <c r="AB31" s="16"/>
      <c r="AC31" s="17">
        <v>10010</v>
      </c>
      <c r="AD31" s="17">
        <v>4290</v>
      </c>
      <c r="AE31" s="14" t="s">
        <v>46</v>
      </c>
      <c r="AF31" s="14">
        <v>0</v>
      </c>
      <c r="AG31" s="14">
        <v>0</v>
      </c>
      <c r="AH31" s="17">
        <v>10010</v>
      </c>
      <c r="AI31" s="14">
        <v>0</v>
      </c>
      <c r="AJ31" s="21" t="s">
        <v>45</v>
      </c>
    </row>
    <row r="32" spans="1:36" x14ac:dyDescent="0.25">
      <c r="A32" s="12">
        <v>24</v>
      </c>
      <c r="B32" s="13" t="s">
        <v>48</v>
      </c>
      <c r="C32" s="25"/>
      <c r="D32" s="19">
        <v>45005</v>
      </c>
      <c r="E32" s="23">
        <v>43708</v>
      </c>
      <c r="F32" s="23">
        <v>43726</v>
      </c>
      <c r="G32" s="26">
        <v>7434184</v>
      </c>
      <c r="H32" s="27">
        <v>175000</v>
      </c>
      <c r="I32" s="17">
        <v>70514.399999999994</v>
      </c>
      <c r="J32" s="25">
        <v>0</v>
      </c>
      <c r="K32" s="15">
        <v>0</v>
      </c>
      <c r="L32" s="17">
        <v>164533.59999999998</v>
      </c>
      <c r="M32" s="15">
        <v>0</v>
      </c>
      <c r="N32" s="28">
        <v>7199136</v>
      </c>
      <c r="O32" s="15">
        <v>0</v>
      </c>
      <c r="P32" s="15"/>
      <c r="Q32" s="19">
        <v>45005</v>
      </c>
      <c r="R32" s="17">
        <v>7609184</v>
      </c>
      <c r="S32" s="16"/>
      <c r="T32" s="16"/>
      <c r="U32" s="16"/>
      <c r="V32" s="16"/>
      <c r="W32" s="18">
        <v>2511640</v>
      </c>
      <c r="X32" s="16"/>
      <c r="Y32" s="17">
        <v>235048</v>
      </c>
      <c r="Z32" s="16"/>
      <c r="AA32" s="17">
        <v>70514.399999999994</v>
      </c>
      <c r="AB32" s="16"/>
      <c r="AC32" s="17">
        <v>164533.59999999998</v>
      </c>
      <c r="AD32" s="17">
        <v>70514.399999999994</v>
      </c>
      <c r="AE32" s="14" t="s">
        <v>46</v>
      </c>
      <c r="AF32" s="14">
        <v>0</v>
      </c>
      <c r="AG32" s="14">
        <v>0</v>
      </c>
      <c r="AH32" s="17">
        <v>164533.59999999998</v>
      </c>
      <c r="AI32" s="14">
        <v>0</v>
      </c>
      <c r="AJ32" s="21" t="s">
        <v>45</v>
      </c>
    </row>
    <row r="33" spans="1:36" x14ac:dyDescent="0.25">
      <c r="A33" s="12">
        <v>25</v>
      </c>
      <c r="B33" s="13" t="s">
        <v>48</v>
      </c>
      <c r="C33" s="25"/>
      <c r="D33" s="19">
        <v>7743</v>
      </c>
      <c r="E33" s="23">
        <v>38990</v>
      </c>
      <c r="F33" s="23">
        <v>39000</v>
      </c>
      <c r="G33" s="26">
        <v>12600</v>
      </c>
      <c r="H33" s="27">
        <v>0</v>
      </c>
      <c r="I33" s="17">
        <v>3780</v>
      </c>
      <c r="J33" s="15">
        <v>0</v>
      </c>
      <c r="K33" s="15">
        <v>0</v>
      </c>
      <c r="L33" s="17">
        <v>8820</v>
      </c>
      <c r="M33" s="15">
        <v>0</v>
      </c>
      <c r="N33" s="28">
        <v>0</v>
      </c>
      <c r="O33" s="15">
        <v>0</v>
      </c>
      <c r="P33" s="15"/>
      <c r="Q33" s="19">
        <v>7743</v>
      </c>
      <c r="R33" s="17">
        <v>97400</v>
      </c>
      <c r="S33" s="16"/>
      <c r="T33" s="16"/>
      <c r="U33" s="16"/>
      <c r="V33" s="16"/>
      <c r="W33" s="18">
        <v>114309</v>
      </c>
      <c r="X33" s="16"/>
      <c r="Y33" s="17">
        <v>12600</v>
      </c>
      <c r="Z33" s="16"/>
      <c r="AA33" s="17">
        <v>3780</v>
      </c>
      <c r="AB33" s="16"/>
      <c r="AC33" s="17">
        <v>8820</v>
      </c>
      <c r="AD33" s="17">
        <v>3780</v>
      </c>
      <c r="AE33" s="14" t="s">
        <v>46</v>
      </c>
      <c r="AF33" s="14">
        <v>0</v>
      </c>
      <c r="AG33" s="14">
        <v>0</v>
      </c>
      <c r="AH33" s="17">
        <v>8820</v>
      </c>
      <c r="AI33" s="14">
        <v>0</v>
      </c>
      <c r="AJ33" s="21" t="s">
        <v>45</v>
      </c>
    </row>
    <row r="34" spans="1:36" x14ac:dyDescent="0.25">
      <c r="A34" s="12">
        <v>26</v>
      </c>
      <c r="B34" s="13" t="s">
        <v>48</v>
      </c>
      <c r="C34" s="25"/>
      <c r="D34" s="19">
        <v>7997</v>
      </c>
      <c r="E34" s="23">
        <v>39051</v>
      </c>
      <c r="F34" s="23">
        <v>39061</v>
      </c>
      <c r="G34" s="26">
        <v>24500</v>
      </c>
      <c r="H34" s="27">
        <v>0</v>
      </c>
      <c r="I34" s="17">
        <v>7350</v>
      </c>
      <c r="J34" s="25">
        <v>0</v>
      </c>
      <c r="K34" s="15">
        <v>0</v>
      </c>
      <c r="L34" s="17">
        <v>17150</v>
      </c>
      <c r="M34" s="15">
        <v>0</v>
      </c>
      <c r="N34" s="28">
        <v>0</v>
      </c>
      <c r="O34" s="15">
        <v>0</v>
      </c>
      <c r="P34" s="15"/>
      <c r="Q34" s="19">
        <v>7997</v>
      </c>
      <c r="R34" s="17">
        <v>234800</v>
      </c>
      <c r="S34" s="16"/>
      <c r="T34" s="16"/>
      <c r="U34" s="16"/>
      <c r="V34" s="16"/>
      <c r="W34" s="18">
        <v>125843</v>
      </c>
      <c r="X34" s="16"/>
      <c r="Y34" s="17">
        <v>24500</v>
      </c>
      <c r="Z34" s="16"/>
      <c r="AA34" s="17">
        <v>7350</v>
      </c>
      <c r="AB34" s="16"/>
      <c r="AC34" s="17">
        <v>17150</v>
      </c>
      <c r="AD34" s="17">
        <v>7350</v>
      </c>
      <c r="AE34" s="14" t="s">
        <v>46</v>
      </c>
      <c r="AF34" s="14">
        <v>0</v>
      </c>
      <c r="AG34" s="14">
        <v>0</v>
      </c>
      <c r="AH34" s="17">
        <v>17150</v>
      </c>
      <c r="AI34" s="14">
        <v>0</v>
      </c>
      <c r="AJ34" s="21" t="s">
        <v>45</v>
      </c>
    </row>
    <row r="35" spans="1:36" x14ac:dyDescent="0.25">
      <c r="A35" s="12">
        <v>27</v>
      </c>
      <c r="B35" s="13" t="s">
        <v>48</v>
      </c>
      <c r="C35" s="25"/>
      <c r="D35" s="19">
        <v>6545</v>
      </c>
      <c r="E35" s="23">
        <v>38625</v>
      </c>
      <c r="F35" s="23">
        <v>38635</v>
      </c>
      <c r="G35" s="26">
        <v>34830</v>
      </c>
      <c r="H35" s="27">
        <v>0</v>
      </c>
      <c r="I35" s="17">
        <v>450</v>
      </c>
      <c r="J35" s="15">
        <v>0</v>
      </c>
      <c r="K35" s="15">
        <v>0</v>
      </c>
      <c r="L35" s="17">
        <v>1050</v>
      </c>
      <c r="M35" s="15">
        <v>0</v>
      </c>
      <c r="N35" s="28">
        <v>0</v>
      </c>
      <c r="O35" s="15">
        <v>0</v>
      </c>
      <c r="P35" s="15"/>
      <c r="Q35" s="19">
        <v>6545</v>
      </c>
      <c r="R35" s="17">
        <v>333300</v>
      </c>
      <c r="S35" s="16"/>
      <c r="T35" s="16"/>
      <c r="U35" s="16"/>
      <c r="V35" s="16"/>
      <c r="W35" s="18">
        <v>40795</v>
      </c>
      <c r="X35" s="16"/>
      <c r="Y35" s="17">
        <v>1500</v>
      </c>
      <c r="Z35" s="16"/>
      <c r="AA35" s="17">
        <v>450</v>
      </c>
      <c r="AB35" s="16"/>
      <c r="AC35" s="17">
        <v>1050</v>
      </c>
      <c r="AD35" s="17">
        <v>450</v>
      </c>
      <c r="AE35" s="14" t="s">
        <v>46</v>
      </c>
      <c r="AF35" s="14">
        <v>0</v>
      </c>
      <c r="AG35" s="14">
        <v>0</v>
      </c>
      <c r="AH35" s="17">
        <v>1050</v>
      </c>
      <c r="AI35" s="14">
        <v>0</v>
      </c>
      <c r="AJ35" s="21" t="s">
        <v>45</v>
      </c>
    </row>
    <row r="36" spans="1:36" x14ac:dyDescent="0.25">
      <c r="A36" s="12">
        <v>28</v>
      </c>
      <c r="B36" s="13" t="s">
        <v>48</v>
      </c>
      <c r="C36" s="25"/>
      <c r="D36" s="19">
        <v>42232</v>
      </c>
      <c r="E36" s="23">
        <v>43493</v>
      </c>
      <c r="F36" s="23">
        <v>43517</v>
      </c>
      <c r="G36" s="26">
        <v>214100</v>
      </c>
      <c r="H36" s="27">
        <v>0</v>
      </c>
      <c r="I36" s="17">
        <v>11280</v>
      </c>
      <c r="J36" s="25">
        <v>0</v>
      </c>
      <c r="K36" s="15">
        <v>0</v>
      </c>
      <c r="L36" s="17">
        <v>26320</v>
      </c>
      <c r="M36" s="15">
        <v>0</v>
      </c>
      <c r="N36" s="28">
        <v>176500</v>
      </c>
      <c r="O36" s="15">
        <v>0</v>
      </c>
      <c r="P36" s="15"/>
      <c r="Q36" s="19">
        <v>42232</v>
      </c>
      <c r="R36" s="17">
        <v>214100</v>
      </c>
      <c r="S36" s="16"/>
      <c r="T36" s="16"/>
      <c r="U36" s="16"/>
      <c r="V36" s="16"/>
      <c r="W36" s="18">
        <v>2253507</v>
      </c>
      <c r="X36" s="16"/>
      <c r="Y36" s="17">
        <v>37600</v>
      </c>
      <c r="Z36" s="16"/>
      <c r="AA36" s="17">
        <v>11280</v>
      </c>
      <c r="AB36" s="16"/>
      <c r="AC36" s="17">
        <v>26320</v>
      </c>
      <c r="AD36" s="17">
        <v>11280</v>
      </c>
      <c r="AE36" s="14" t="s">
        <v>47</v>
      </c>
      <c r="AF36" s="14">
        <v>0</v>
      </c>
      <c r="AG36" s="14">
        <v>0</v>
      </c>
      <c r="AH36" s="17">
        <v>26320</v>
      </c>
      <c r="AI36" s="14">
        <v>0</v>
      </c>
      <c r="AJ36" s="21" t="s">
        <v>45</v>
      </c>
    </row>
    <row r="37" spans="1:36" x14ac:dyDescent="0.25">
      <c r="A37" s="12">
        <v>29</v>
      </c>
      <c r="B37" s="13" t="s">
        <v>48</v>
      </c>
      <c r="C37" s="25"/>
      <c r="D37" s="19">
        <v>42544</v>
      </c>
      <c r="E37" s="23">
        <v>43496</v>
      </c>
      <c r="F37" s="23">
        <v>43729</v>
      </c>
      <c r="G37" s="26">
        <v>295400</v>
      </c>
      <c r="H37" s="27">
        <v>0</v>
      </c>
      <c r="I37" s="17">
        <v>70.8</v>
      </c>
      <c r="J37" s="15">
        <v>0</v>
      </c>
      <c r="K37" s="15">
        <v>0</v>
      </c>
      <c r="L37" s="17">
        <v>165.2</v>
      </c>
      <c r="M37" s="15">
        <v>0</v>
      </c>
      <c r="N37" s="28">
        <v>295164</v>
      </c>
      <c r="O37" s="15">
        <v>0</v>
      </c>
      <c r="P37" s="15"/>
      <c r="Q37" s="19">
        <v>42544</v>
      </c>
      <c r="R37" s="17">
        <v>295400</v>
      </c>
      <c r="S37" s="16"/>
      <c r="T37" s="16"/>
      <c r="U37" s="16"/>
      <c r="V37" s="16"/>
      <c r="W37" s="18">
        <v>2253017</v>
      </c>
      <c r="X37" s="16"/>
      <c r="Y37" s="17">
        <v>236</v>
      </c>
      <c r="Z37" s="16"/>
      <c r="AA37" s="17">
        <v>70.8</v>
      </c>
      <c r="AB37" s="16"/>
      <c r="AC37" s="17">
        <v>165.2</v>
      </c>
      <c r="AD37" s="17">
        <v>70.8</v>
      </c>
      <c r="AE37" s="14" t="s">
        <v>47</v>
      </c>
      <c r="AF37" s="14">
        <v>0</v>
      </c>
      <c r="AG37" s="14">
        <v>0</v>
      </c>
      <c r="AH37" s="17">
        <v>165.2</v>
      </c>
      <c r="AI37" s="14">
        <v>0</v>
      </c>
      <c r="AJ37" s="21" t="s">
        <v>45</v>
      </c>
    </row>
    <row r="38" spans="1:36" x14ac:dyDescent="0.25">
      <c r="A38" s="12">
        <v>30</v>
      </c>
      <c r="B38" s="13" t="s">
        <v>48</v>
      </c>
      <c r="C38" s="25"/>
      <c r="D38" s="19">
        <v>41932</v>
      </c>
      <c r="E38" s="23">
        <v>43434</v>
      </c>
      <c r="F38" s="23">
        <v>43446</v>
      </c>
      <c r="G38" s="26">
        <v>1677011</v>
      </c>
      <c r="H38" s="27">
        <v>0</v>
      </c>
      <c r="I38" s="17">
        <v>63852.6</v>
      </c>
      <c r="J38" s="25">
        <v>0</v>
      </c>
      <c r="K38" s="15">
        <v>0</v>
      </c>
      <c r="L38" s="17">
        <v>148989.4</v>
      </c>
      <c r="M38" s="15">
        <v>0</v>
      </c>
      <c r="N38" s="28">
        <v>1464169</v>
      </c>
      <c r="O38" s="15">
        <v>0</v>
      </c>
      <c r="P38" s="15"/>
      <c r="Q38" s="19">
        <v>41932</v>
      </c>
      <c r="R38" s="17">
        <v>1677011</v>
      </c>
      <c r="S38" s="16"/>
      <c r="T38" s="16"/>
      <c r="U38" s="16"/>
      <c r="V38" s="16"/>
      <c r="W38" s="18">
        <v>2184664</v>
      </c>
      <c r="X38" s="16"/>
      <c r="Y38" s="17">
        <v>212842</v>
      </c>
      <c r="Z38" s="16"/>
      <c r="AA38" s="17">
        <v>63852.6</v>
      </c>
      <c r="AB38" s="16"/>
      <c r="AC38" s="17">
        <v>148989.4</v>
      </c>
      <c r="AD38" s="17">
        <v>63852.6</v>
      </c>
      <c r="AE38" s="14" t="s">
        <v>47</v>
      </c>
      <c r="AF38" s="14">
        <v>0</v>
      </c>
      <c r="AG38" s="14">
        <v>0</v>
      </c>
      <c r="AH38" s="17">
        <v>148989.4</v>
      </c>
      <c r="AI38" s="14">
        <v>0</v>
      </c>
      <c r="AJ38" s="21" t="s">
        <v>45</v>
      </c>
    </row>
    <row r="39" spans="1:36" x14ac:dyDescent="0.25">
      <c r="Y39" s="35">
        <f>SUM(Y9:Y38)</f>
        <v>2775740.8</v>
      </c>
      <c r="AA39" s="35">
        <f>SUM(AA9:AA38)</f>
        <v>832722.29999999993</v>
      </c>
      <c r="AC39" s="35">
        <f>SUM(AC9:AC38)</f>
        <v>1943018.4999999998</v>
      </c>
      <c r="AD39" s="35">
        <f>SUM(AD9:AD38)</f>
        <v>832722.29999999993</v>
      </c>
      <c r="AH39" s="35">
        <f>SUM(AH9:AH38)</f>
        <v>1943018.4999999998</v>
      </c>
    </row>
  </sheetData>
  <mergeCells count="2">
    <mergeCell ref="A7:O7"/>
    <mergeCell ref="Q7:AH7"/>
  </mergeCells>
  <conditionalFormatting sqref="D9:D38">
    <cfRule type="expression" dxfId="9" priority="6">
      <formula>($AF9:$AF19713="Total general")</formula>
    </cfRule>
    <cfRule type="expression" dxfId="8" priority="7">
      <formula>($AF9:$AF19713="Total FACTURA PAGADA")</formula>
    </cfRule>
    <cfRule type="expression" dxfId="7" priority="8">
      <formula>($AF9:$AF19713="Total FACTURA EN TRAMITE DE AUDITORIA Y NO VENCIDA PARA PAGO")</formula>
    </cfRule>
    <cfRule type="expression" dxfId="6" priority="9">
      <formula>($AF9:$AF19713="Total FACTURA DEVUELTA")</formula>
    </cfRule>
    <cfRule type="expression" dxfId="5" priority="10">
      <formula>($AF9:$AF19713="Total FACTURA NO RECIBIDA")</formula>
    </cfRule>
  </conditionalFormatting>
  <conditionalFormatting sqref="Q9:Q38">
    <cfRule type="expression" dxfId="4" priority="1">
      <formula>($AF9:$AF19713="Total general")</formula>
    </cfRule>
    <cfRule type="expression" dxfId="3" priority="2">
      <formula>($AF9:$AF19713="Total FACTURA PAGADA")</formula>
    </cfRule>
    <cfRule type="expression" dxfId="2" priority="3">
      <formula>($AF9:$AF19713="Total FACTURA EN TRAMITE DE AUDITORIA Y NO VENCIDA PARA PAGO")</formula>
    </cfRule>
    <cfRule type="expression" dxfId="1" priority="4">
      <formula>($AF9:$AF19713="Total FACTURA DEVUELTA")</formula>
    </cfRule>
    <cfRule type="expression" dxfId="0" priority="5">
      <formula>($AF9:$AF19713="Total FACTURA NO RECIBIDA")</formula>
    </cfRule>
  </conditionalFormatting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C4C5D0-8F96-49AA-A915-27F3B5BFC588}"/>
</file>

<file path=customXml/itemProps2.xml><?xml version="1.0" encoding="utf-8"?>
<ds:datastoreItem xmlns:ds="http://schemas.openxmlformats.org/officeDocument/2006/customXml" ds:itemID="{1477FDB9-953A-4CAF-87EC-33CDFB9078C6}"/>
</file>

<file path=customXml/itemProps3.xml><?xml version="1.0" encoding="utf-8"?>
<ds:datastoreItem xmlns:ds="http://schemas.openxmlformats.org/officeDocument/2006/customXml" ds:itemID="{D7149AE7-FB8F-4111-956D-891B74D94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dcterms:created xsi:type="dcterms:W3CDTF">2021-01-18T20:21:56Z</dcterms:created>
  <dcterms:modified xsi:type="dcterms:W3CDTF">2021-01-29T19:55:33Z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