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0490" windowHeight="7245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0" i="1" l="1"/>
  <c r="AD60" i="1"/>
  <c r="AC60" i="1"/>
  <c r="AA60" i="1"/>
  <c r="Y60" i="1"/>
</calcChain>
</file>

<file path=xl/sharedStrings.xml><?xml version="1.0" encoding="utf-8"?>
<sst xmlns="http://schemas.openxmlformats.org/spreadsheetml/2006/main" count="198" uniqueCount="50">
  <si>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</si>
  <si>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</si>
  <si>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</si>
  <si>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</si>
  <si>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</si>
  <si>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</si>
  <si>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</si>
  <si>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</si>
  <si>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</si>
  <si>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</si>
  <si>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</si>
  <si>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</si>
  <si>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</si>
  <si>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</si>
  <si>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</si>
  <si>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</si>
  <si>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</si>
  <si>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</si>
  <si>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</si>
  <si>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</si>
  <si>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</si>
  <si>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</si>
  <si>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</si>
  <si>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</si>
  <si>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</si>
  <si>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</si>
  <si>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</si>
  <si>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</si>
  <si>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</si>
  <si>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</si>
  <si>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</si>
  <si>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</si>
  <si>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</si>
  <si>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</si>
  <si>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</si>
  <si>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</si>
  <si>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</si>
  <si>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</si>
  <si>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</si>
  <si>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</si>
  <si>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</si>
  <si>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</si>
  <si>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</si>
  <si>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HOSPITAL GENERAL DE MEDELLIN NIT 890904646 MEDELLIN-ANTIOQUIA</t>
  </si>
  <si>
    <t>EPS SURAMERICANA S.A. NIT 8000887022</t>
  </si>
  <si>
    <t>CONCILIACION PAGADA 2020/12/24</t>
  </si>
  <si>
    <t>FINIC - 66952020</t>
  </si>
  <si>
    <t>FINIS - 66962020</t>
  </si>
  <si>
    <t>Subsidiado</t>
  </si>
  <si>
    <t>Contributivo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</si>
</sst>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42" fontId="5" fillId="0" borderId="5" xfId="2" applyFont="1" applyFill="1" applyBorder="1"/>
    <xf numFmtId="1" fontId="5" fillId="0" borderId="5" xfId="0" applyNumberFormat="1" applyFont="1" applyFill="1" applyBorder="1"/>
    <xf numFmtId="1" fontId="6" fillId="4" borderId="5" xfId="0" applyNumberFormat="1" applyFont="1" applyFill="1" applyBorder="1"/>
    <xf numFmtId="14" fontId="7" fillId="0" borderId="0" xfId="0" applyNumberFormat="1" applyFont="1" applyFill="1" applyBorder="1" applyAlignment="1">
      <alignment horizontal="right" vertical="center" wrapText="1"/>
    </xf>
    <xf numFmtId="0" fontId="6" fillId="0" borderId="5" xfId="0" applyFont="1" applyBorder="1"/>
    <xf numFmtId="0" fontId="5" fillId="0" borderId="5" xfId="0" applyFont="1" applyFill="1" applyBorder="1" applyAlignment="1">
      <alignment vertical="center" wrapText="1"/>
    </xf>
    <xf numFmtId="0" fontId="0" fillId="0" borderId="5" xfId="0" applyFill="1" applyBorder="1" applyAlignment="1"/>
    <xf numFmtId="14" fontId="5" fillId="0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workbookViewId="0">
      <selection activeCell="AB55" sqref="AB55"/>
    </sheetView>
  </sheetViews>
  <sheetFormatPr baseColWidth="10" defaultRowHeight="15" x14ac:dyDescent="0.25"/>
  <cols>
    <col min="2" max="2" width="14.7109375" customWidth="1"/>
    <col min="3" max="3" width="13.5703125" bestFit="1" customWidth="1"/>
    <col min="5" max="5" width="11.42578125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7" max="27" width="15" customWidth="1"/>
    <col min="29" max="30" width="14.5703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285156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44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D4" s="20">
        <v>43921</v>
      </c>
    </row>
    <row r="5" spans="1:36" x14ac:dyDescent="0.25">
      <c r="A5" s="1" t="s">
        <v>4</v>
      </c>
      <c r="C5" s="20">
        <v>44189</v>
      </c>
    </row>
    <row r="6" spans="1:36" ht="15.75" thickBot="1" x14ac:dyDescent="0.3"/>
    <row r="7" spans="1:36" ht="15.75" thickBot="1" x14ac:dyDescent="0.3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"/>
      <c r="Q7" s="28" t="s">
        <v>6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</row>
    <row r="8" spans="1:36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7" t="s">
        <v>24</v>
      </c>
      <c r="S8" s="7" t="s">
        <v>25</v>
      </c>
      <c r="T8" s="7" t="s">
        <v>26</v>
      </c>
      <c r="U8" s="9" t="s">
        <v>27</v>
      </c>
      <c r="V8" s="7" t="s">
        <v>28</v>
      </c>
      <c r="W8" s="9" t="s">
        <v>29</v>
      </c>
      <c r="X8" s="9" t="s">
        <v>30</v>
      </c>
      <c r="Y8" s="9" t="s">
        <v>31</v>
      </c>
      <c r="Z8" s="7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10" t="s">
        <v>41</v>
      </c>
      <c r="AJ8" s="11" t="s">
        <v>42</v>
      </c>
    </row>
    <row r="9" spans="1:36" x14ac:dyDescent="0.25">
      <c r="A9" s="12">
        <v>1</v>
      </c>
      <c r="B9" s="13" t="s">
        <v>49</v>
      </c>
      <c r="C9" s="12"/>
      <c r="D9" s="19">
        <v>3641282</v>
      </c>
      <c r="E9" s="24">
        <v>43682</v>
      </c>
      <c r="F9" s="24">
        <v>43717</v>
      </c>
      <c r="G9" s="14">
        <v>92765</v>
      </c>
      <c r="H9" s="15"/>
      <c r="I9" s="15">
        <v>608</v>
      </c>
      <c r="J9" s="15"/>
      <c r="K9" s="15">
        <v>90739</v>
      </c>
      <c r="L9" s="15">
        <v>1418</v>
      </c>
      <c r="M9" s="15"/>
      <c r="N9" s="15">
        <v>92157</v>
      </c>
      <c r="O9" s="15">
        <v>0</v>
      </c>
      <c r="P9" s="15"/>
      <c r="Q9" s="19">
        <v>3641282</v>
      </c>
      <c r="R9" s="17">
        <v>92765</v>
      </c>
      <c r="S9" s="15"/>
      <c r="T9" s="15"/>
      <c r="U9" s="12"/>
      <c r="V9" s="15"/>
      <c r="W9" s="18">
        <v>2716187</v>
      </c>
      <c r="X9" s="12"/>
      <c r="Y9" s="17">
        <v>2026</v>
      </c>
      <c r="Z9" s="12"/>
      <c r="AA9" s="17">
        <v>607.79999999999995</v>
      </c>
      <c r="AB9" s="15"/>
      <c r="AC9" s="17">
        <v>1418.1999999999998</v>
      </c>
      <c r="AD9" s="17">
        <v>607.79999999999995</v>
      </c>
      <c r="AE9" s="22" t="s">
        <v>46</v>
      </c>
      <c r="AF9" s="14">
        <v>0</v>
      </c>
      <c r="AG9" s="14">
        <v>0</v>
      </c>
      <c r="AH9" s="17">
        <v>1418.1999999999998</v>
      </c>
      <c r="AI9" s="14">
        <v>0</v>
      </c>
      <c r="AJ9" s="21" t="s">
        <v>45</v>
      </c>
    </row>
    <row r="10" spans="1:36" x14ac:dyDescent="0.25">
      <c r="A10" s="12">
        <v>2</v>
      </c>
      <c r="B10" s="13" t="s">
        <v>49</v>
      </c>
      <c r="C10" s="12"/>
      <c r="D10" s="19">
        <v>3642087</v>
      </c>
      <c r="E10" s="24">
        <v>43685</v>
      </c>
      <c r="F10" s="24">
        <v>43745</v>
      </c>
      <c r="G10" s="14">
        <v>10255800</v>
      </c>
      <c r="H10" s="15"/>
      <c r="I10" s="15">
        <v>1959725</v>
      </c>
      <c r="J10" s="16"/>
      <c r="K10" s="15">
        <v>6466480</v>
      </c>
      <c r="L10" s="15">
        <v>1829595</v>
      </c>
      <c r="M10" s="16"/>
      <c r="N10" s="15">
        <v>8296075</v>
      </c>
      <c r="O10" s="15">
        <v>0</v>
      </c>
      <c r="P10" s="15"/>
      <c r="Q10" s="19">
        <v>3642087</v>
      </c>
      <c r="R10" s="17">
        <v>12160467</v>
      </c>
      <c r="S10" s="15"/>
      <c r="T10" s="15"/>
      <c r="U10" s="12"/>
      <c r="V10" s="15"/>
      <c r="W10" s="18">
        <v>2669423</v>
      </c>
      <c r="X10" s="12"/>
      <c r="Y10" s="17">
        <v>2613707</v>
      </c>
      <c r="Z10" s="12"/>
      <c r="AA10" s="17">
        <v>784112.1</v>
      </c>
      <c r="AB10" s="15"/>
      <c r="AC10" s="17">
        <v>1829594.9</v>
      </c>
      <c r="AD10" s="17">
        <v>784112.1</v>
      </c>
      <c r="AE10" s="22" t="s">
        <v>46</v>
      </c>
      <c r="AF10" s="14">
        <v>0</v>
      </c>
      <c r="AG10" s="14">
        <v>0</v>
      </c>
      <c r="AH10" s="17">
        <v>1829594.9</v>
      </c>
      <c r="AI10" s="14">
        <v>0</v>
      </c>
      <c r="AJ10" s="21" t="s">
        <v>45</v>
      </c>
    </row>
    <row r="11" spans="1:36" x14ac:dyDescent="0.25">
      <c r="A11" s="12">
        <v>3</v>
      </c>
      <c r="B11" s="13" t="s">
        <v>49</v>
      </c>
      <c r="C11" s="12"/>
      <c r="D11" s="19">
        <v>3649256</v>
      </c>
      <c r="E11" s="24">
        <v>43714</v>
      </c>
      <c r="F11" s="24">
        <v>43740</v>
      </c>
      <c r="G11" s="14">
        <v>1204592</v>
      </c>
      <c r="H11" s="15"/>
      <c r="I11" s="15">
        <v>16727</v>
      </c>
      <c r="J11" s="16"/>
      <c r="K11" s="15">
        <v>1148837</v>
      </c>
      <c r="L11" s="15">
        <v>39028</v>
      </c>
      <c r="M11" s="16"/>
      <c r="N11" s="15">
        <v>1187865</v>
      </c>
      <c r="O11" s="15">
        <v>0</v>
      </c>
      <c r="P11" s="15"/>
      <c r="Q11" s="19">
        <v>3649256</v>
      </c>
      <c r="R11" s="17">
        <v>1204592</v>
      </c>
      <c r="S11" s="15"/>
      <c r="T11" s="15"/>
      <c r="U11" s="12"/>
      <c r="V11" s="15"/>
      <c r="W11" s="18">
        <v>2711665</v>
      </c>
      <c r="X11" s="12"/>
      <c r="Y11" s="17">
        <v>55755</v>
      </c>
      <c r="Z11" s="12"/>
      <c r="AA11" s="17">
        <v>16726.5</v>
      </c>
      <c r="AB11" s="15"/>
      <c r="AC11" s="17">
        <v>39028.5</v>
      </c>
      <c r="AD11" s="17">
        <v>16726.5</v>
      </c>
      <c r="AE11" s="22" t="s">
        <v>46</v>
      </c>
      <c r="AF11" s="14">
        <v>0</v>
      </c>
      <c r="AG11" s="14">
        <v>0</v>
      </c>
      <c r="AH11" s="17">
        <v>39028</v>
      </c>
      <c r="AI11" s="14">
        <v>0</v>
      </c>
      <c r="AJ11" s="21" t="s">
        <v>45</v>
      </c>
    </row>
    <row r="12" spans="1:36" x14ac:dyDescent="0.25">
      <c r="A12" s="12">
        <v>4</v>
      </c>
      <c r="B12" s="13" t="s">
        <v>49</v>
      </c>
      <c r="C12" s="12"/>
      <c r="D12" s="19">
        <v>3658617</v>
      </c>
      <c r="E12" s="24">
        <v>43753</v>
      </c>
      <c r="F12" s="24">
        <v>43832</v>
      </c>
      <c r="G12" s="14">
        <v>2927119</v>
      </c>
      <c r="H12" s="15"/>
      <c r="I12" s="15">
        <v>106157</v>
      </c>
      <c r="J12" s="16"/>
      <c r="K12" s="15">
        <v>2573263</v>
      </c>
      <c r="L12" s="15">
        <v>247699</v>
      </c>
      <c r="M12" s="16"/>
      <c r="N12" s="15">
        <v>2820962</v>
      </c>
      <c r="O12" s="15">
        <v>0</v>
      </c>
      <c r="P12" s="15"/>
      <c r="Q12" s="19">
        <v>3658617</v>
      </c>
      <c r="R12" s="17">
        <v>2977119</v>
      </c>
      <c r="S12" s="15"/>
      <c r="T12" s="15"/>
      <c r="U12" s="12"/>
      <c r="V12" s="15"/>
      <c r="W12" s="18">
        <v>2637233</v>
      </c>
      <c r="X12" s="12"/>
      <c r="Y12" s="17">
        <v>353856</v>
      </c>
      <c r="Z12" s="12"/>
      <c r="AA12" s="17">
        <v>106156.8</v>
      </c>
      <c r="AB12" s="15"/>
      <c r="AC12" s="17">
        <v>247699.19999999998</v>
      </c>
      <c r="AD12" s="17">
        <v>106156.8</v>
      </c>
      <c r="AE12" s="22" t="s">
        <v>46</v>
      </c>
      <c r="AF12" s="14">
        <v>0</v>
      </c>
      <c r="AG12" s="14">
        <v>0</v>
      </c>
      <c r="AH12" s="17">
        <v>247699.19999999998</v>
      </c>
      <c r="AI12" s="14">
        <v>0</v>
      </c>
      <c r="AJ12" s="21" t="s">
        <v>45</v>
      </c>
    </row>
    <row r="13" spans="1:36" x14ac:dyDescent="0.25">
      <c r="A13" s="12">
        <v>5</v>
      </c>
      <c r="B13" s="13" t="s">
        <v>49</v>
      </c>
      <c r="C13" s="12"/>
      <c r="D13" s="19">
        <v>3661016</v>
      </c>
      <c r="E13" s="24">
        <v>43762</v>
      </c>
      <c r="F13" s="24">
        <v>43832</v>
      </c>
      <c r="G13" s="14">
        <v>21077951</v>
      </c>
      <c r="H13" s="15"/>
      <c r="I13" s="15">
        <v>70256</v>
      </c>
      <c r="J13" s="16"/>
      <c r="K13" s="15">
        <v>20843766</v>
      </c>
      <c r="L13" s="15">
        <v>163929</v>
      </c>
      <c r="M13" s="16"/>
      <c r="N13" s="15">
        <v>21007695</v>
      </c>
      <c r="O13" s="15">
        <v>0</v>
      </c>
      <c r="P13" s="15"/>
      <c r="Q13" s="19">
        <v>3661016</v>
      </c>
      <c r="R13" s="17">
        <v>21077951</v>
      </c>
      <c r="S13" s="15"/>
      <c r="T13" s="15"/>
      <c r="U13" s="12"/>
      <c r="V13" s="15"/>
      <c r="W13" s="18">
        <v>2637789</v>
      </c>
      <c r="X13" s="12"/>
      <c r="Y13" s="17">
        <v>234185</v>
      </c>
      <c r="Z13" s="12"/>
      <c r="AA13" s="17">
        <v>70255.5</v>
      </c>
      <c r="AB13" s="15"/>
      <c r="AC13" s="17">
        <v>163929.5</v>
      </c>
      <c r="AD13" s="17">
        <v>70255.5</v>
      </c>
      <c r="AE13" s="22" t="s">
        <v>46</v>
      </c>
      <c r="AF13" s="14">
        <v>0</v>
      </c>
      <c r="AG13" s="14">
        <v>0</v>
      </c>
      <c r="AH13" s="17">
        <v>163929</v>
      </c>
      <c r="AI13" s="14">
        <v>0</v>
      </c>
      <c r="AJ13" s="21" t="s">
        <v>45</v>
      </c>
    </row>
    <row r="14" spans="1:36" x14ac:dyDescent="0.25">
      <c r="A14" s="12">
        <v>6</v>
      </c>
      <c r="B14" s="13" t="s">
        <v>49</v>
      </c>
      <c r="C14" s="16"/>
      <c r="D14" s="19">
        <v>3664608</v>
      </c>
      <c r="E14" s="24">
        <v>43776</v>
      </c>
      <c r="F14" s="24">
        <v>43875</v>
      </c>
      <c r="G14" s="14">
        <v>40445659</v>
      </c>
      <c r="H14" s="16"/>
      <c r="I14" s="15">
        <v>2186688</v>
      </c>
      <c r="J14" s="16"/>
      <c r="K14" s="15">
        <v>33156698</v>
      </c>
      <c r="L14" s="15">
        <v>5102273</v>
      </c>
      <c r="M14" s="16"/>
      <c r="N14" s="15">
        <v>38258971</v>
      </c>
      <c r="O14" s="15">
        <v>0</v>
      </c>
      <c r="P14" s="16"/>
      <c r="Q14" s="19">
        <v>3664608</v>
      </c>
      <c r="R14" s="17">
        <v>40445659</v>
      </c>
      <c r="S14" s="23"/>
      <c r="T14" s="23"/>
      <c r="U14" s="23"/>
      <c r="V14" s="23"/>
      <c r="W14" s="18">
        <v>2693320</v>
      </c>
      <c r="X14" s="23"/>
      <c r="Y14" s="17">
        <v>7288961</v>
      </c>
      <c r="Z14" s="12"/>
      <c r="AA14" s="17">
        <v>2186688.2999999998</v>
      </c>
      <c r="AB14" s="12"/>
      <c r="AC14" s="17">
        <v>5102272.6999999993</v>
      </c>
      <c r="AD14" s="17">
        <v>2186688.2999999998</v>
      </c>
      <c r="AE14" s="22" t="s">
        <v>46</v>
      </c>
      <c r="AF14" s="14">
        <v>0</v>
      </c>
      <c r="AG14" s="14">
        <v>0</v>
      </c>
      <c r="AH14" s="17">
        <v>5102272.6999999993</v>
      </c>
      <c r="AI14" s="14">
        <v>0</v>
      </c>
      <c r="AJ14" s="21" t="s">
        <v>45</v>
      </c>
    </row>
    <row r="15" spans="1:36" x14ac:dyDescent="0.25">
      <c r="A15" s="12">
        <v>7</v>
      </c>
      <c r="B15" s="13" t="s">
        <v>49</v>
      </c>
      <c r="C15" s="16"/>
      <c r="D15" s="19">
        <v>3665833</v>
      </c>
      <c r="E15" s="24">
        <v>43783</v>
      </c>
      <c r="F15" s="24">
        <v>43832</v>
      </c>
      <c r="G15" s="14">
        <v>3058068</v>
      </c>
      <c r="H15" s="16"/>
      <c r="I15" s="15">
        <v>145920</v>
      </c>
      <c r="J15" s="16"/>
      <c r="K15" s="15">
        <v>2571668</v>
      </c>
      <c r="L15" s="15">
        <v>340480</v>
      </c>
      <c r="M15" s="16"/>
      <c r="N15" s="15">
        <v>2912148</v>
      </c>
      <c r="O15" s="15">
        <v>0</v>
      </c>
      <c r="P15" s="16"/>
      <c r="Q15" s="19">
        <v>3665833</v>
      </c>
      <c r="R15" s="17">
        <v>3058068</v>
      </c>
      <c r="S15" s="16"/>
      <c r="T15" s="16"/>
      <c r="U15" s="16"/>
      <c r="V15" s="16"/>
      <c r="W15" s="18">
        <v>2637175</v>
      </c>
      <c r="X15" s="16"/>
      <c r="Y15" s="17">
        <v>486400</v>
      </c>
      <c r="Z15" s="16"/>
      <c r="AA15" s="17">
        <v>145920</v>
      </c>
      <c r="AB15" s="16"/>
      <c r="AC15" s="17">
        <v>340480</v>
      </c>
      <c r="AD15" s="17">
        <v>145920</v>
      </c>
      <c r="AE15" s="22" t="s">
        <v>46</v>
      </c>
      <c r="AF15" s="14">
        <v>0</v>
      </c>
      <c r="AG15" s="14">
        <v>0</v>
      </c>
      <c r="AH15" s="17">
        <v>340480</v>
      </c>
      <c r="AI15" s="14">
        <v>0</v>
      </c>
      <c r="AJ15" s="21" t="s">
        <v>45</v>
      </c>
    </row>
    <row r="16" spans="1:36" x14ac:dyDescent="0.25">
      <c r="A16" s="12">
        <v>8</v>
      </c>
      <c r="B16" s="13" t="s">
        <v>49</v>
      </c>
      <c r="C16" s="16"/>
      <c r="D16" s="19">
        <v>3667393</v>
      </c>
      <c r="E16" s="24">
        <v>43789</v>
      </c>
      <c r="F16" s="24">
        <v>43832</v>
      </c>
      <c r="G16" s="14">
        <v>2506536</v>
      </c>
      <c r="H16" s="16"/>
      <c r="I16" s="15">
        <v>110405</v>
      </c>
      <c r="J16" s="16"/>
      <c r="K16" s="15">
        <v>2138519</v>
      </c>
      <c r="L16" s="15">
        <v>257612</v>
      </c>
      <c r="M16" s="16"/>
      <c r="N16" s="15">
        <v>2396131</v>
      </c>
      <c r="O16" s="15">
        <v>0</v>
      </c>
      <c r="P16" s="16"/>
      <c r="Q16" s="19">
        <v>3667393</v>
      </c>
      <c r="R16" s="17">
        <v>2546536</v>
      </c>
      <c r="S16" s="16"/>
      <c r="T16" s="16"/>
      <c r="U16" s="16"/>
      <c r="V16" s="16"/>
      <c r="W16" s="18">
        <v>2637883</v>
      </c>
      <c r="X16" s="16"/>
      <c r="Y16" s="17">
        <v>368017</v>
      </c>
      <c r="Z16" s="16"/>
      <c r="AA16" s="17">
        <v>110405.09999999999</v>
      </c>
      <c r="AB16" s="16"/>
      <c r="AC16" s="17">
        <v>257611.9</v>
      </c>
      <c r="AD16" s="17">
        <v>110405.09999999999</v>
      </c>
      <c r="AE16" s="22" t="s">
        <v>46</v>
      </c>
      <c r="AF16" s="14">
        <v>0</v>
      </c>
      <c r="AG16" s="14">
        <v>0</v>
      </c>
      <c r="AH16" s="17">
        <v>257611.9</v>
      </c>
      <c r="AI16" s="14">
        <v>0</v>
      </c>
      <c r="AJ16" s="21" t="s">
        <v>45</v>
      </c>
    </row>
    <row r="17" spans="1:36" x14ac:dyDescent="0.25">
      <c r="A17" s="12">
        <v>9</v>
      </c>
      <c r="B17" s="13" t="s">
        <v>48</v>
      </c>
      <c r="C17" s="16"/>
      <c r="D17" s="19">
        <v>3670840</v>
      </c>
      <c r="E17" s="24">
        <v>43802</v>
      </c>
      <c r="F17" s="24">
        <v>43832</v>
      </c>
      <c r="G17" s="14">
        <v>13353033</v>
      </c>
      <c r="H17" s="16"/>
      <c r="I17" s="15">
        <v>840960</v>
      </c>
      <c r="J17" s="16"/>
      <c r="K17" s="15">
        <v>10647350</v>
      </c>
      <c r="L17" s="15">
        <v>1864723</v>
      </c>
      <c r="M17" s="16"/>
      <c r="N17" s="15">
        <v>12512073</v>
      </c>
      <c r="O17" s="15">
        <v>0</v>
      </c>
      <c r="P17" s="16"/>
      <c r="Q17" s="19">
        <v>3670840</v>
      </c>
      <c r="R17" s="17">
        <v>13353033</v>
      </c>
      <c r="S17" s="16"/>
      <c r="T17" s="16"/>
      <c r="U17" s="16"/>
      <c r="V17" s="16"/>
      <c r="W17" s="18">
        <v>2637919</v>
      </c>
      <c r="X17" s="16"/>
      <c r="Y17" s="17">
        <v>2663890</v>
      </c>
      <c r="Z17" s="16"/>
      <c r="AA17" s="17">
        <v>799167</v>
      </c>
      <c r="AB17" s="16"/>
      <c r="AC17" s="17">
        <v>1864722.9999999998</v>
      </c>
      <c r="AD17" s="17">
        <v>799167</v>
      </c>
      <c r="AE17" s="22" t="s">
        <v>46</v>
      </c>
      <c r="AF17" s="14">
        <v>0</v>
      </c>
      <c r="AG17" s="14">
        <v>0</v>
      </c>
      <c r="AH17" s="17">
        <v>1864722.9999999998</v>
      </c>
      <c r="AI17" s="14">
        <v>0</v>
      </c>
      <c r="AJ17" s="21" t="s">
        <v>45</v>
      </c>
    </row>
    <row r="18" spans="1:36" x14ac:dyDescent="0.25">
      <c r="A18" s="12">
        <v>10</v>
      </c>
      <c r="B18" s="13" t="s">
        <v>49</v>
      </c>
      <c r="C18" s="16"/>
      <c r="D18" s="19">
        <v>3672145</v>
      </c>
      <c r="E18" s="24">
        <v>43808</v>
      </c>
      <c r="F18" s="24">
        <v>43832</v>
      </c>
      <c r="G18" s="14">
        <v>7209467</v>
      </c>
      <c r="H18" s="16"/>
      <c r="I18" s="15">
        <v>106649</v>
      </c>
      <c r="J18" s="16"/>
      <c r="K18" s="15">
        <v>6853969</v>
      </c>
      <c r="L18" s="15">
        <v>248849</v>
      </c>
      <c r="M18" s="16"/>
      <c r="N18" s="15">
        <v>7102818</v>
      </c>
      <c r="O18" s="15">
        <v>0</v>
      </c>
      <c r="P18" s="16"/>
      <c r="Q18" s="19">
        <v>3672145</v>
      </c>
      <c r="R18" s="17">
        <v>8161800</v>
      </c>
      <c r="S18" s="16"/>
      <c r="T18" s="16"/>
      <c r="U18" s="16"/>
      <c r="V18" s="16"/>
      <c r="W18" s="18">
        <v>2637914</v>
      </c>
      <c r="X18" s="16"/>
      <c r="Y18" s="17">
        <v>355498</v>
      </c>
      <c r="Z18" s="16"/>
      <c r="AA18" s="17">
        <v>106649.4</v>
      </c>
      <c r="AB18" s="16"/>
      <c r="AC18" s="17">
        <v>248848.59999999998</v>
      </c>
      <c r="AD18" s="17">
        <v>106649.4</v>
      </c>
      <c r="AE18" s="22" t="s">
        <v>46</v>
      </c>
      <c r="AF18" s="14">
        <v>0</v>
      </c>
      <c r="AG18" s="14">
        <v>0</v>
      </c>
      <c r="AH18" s="17">
        <v>248848.59999999998</v>
      </c>
      <c r="AI18" s="14">
        <v>0</v>
      </c>
      <c r="AJ18" s="21" t="s">
        <v>45</v>
      </c>
    </row>
    <row r="19" spans="1:36" x14ac:dyDescent="0.25">
      <c r="A19" s="12">
        <v>11</v>
      </c>
      <c r="B19" s="13" t="s">
        <v>49</v>
      </c>
      <c r="C19" s="16"/>
      <c r="D19" s="19">
        <v>3672169</v>
      </c>
      <c r="E19" s="24">
        <v>43808</v>
      </c>
      <c r="F19" s="24">
        <v>43875</v>
      </c>
      <c r="G19" s="14">
        <v>18998501</v>
      </c>
      <c r="H19" s="16"/>
      <c r="I19" s="15">
        <v>255700</v>
      </c>
      <c r="J19" s="16"/>
      <c r="K19" s="15">
        <v>18146168</v>
      </c>
      <c r="L19" s="15">
        <v>596633</v>
      </c>
      <c r="M19" s="16"/>
      <c r="N19" s="15">
        <v>18742801</v>
      </c>
      <c r="O19" s="15">
        <v>0</v>
      </c>
      <c r="P19" s="16"/>
      <c r="Q19" s="19">
        <v>3672169</v>
      </c>
      <c r="R19" s="17">
        <v>19098501</v>
      </c>
      <c r="S19" s="16"/>
      <c r="T19" s="16"/>
      <c r="U19" s="16"/>
      <c r="V19" s="16"/>
      <c r="W19" s="18">
        <v>2711656</v>
      </c>
      <c r="X19" s="16"/>
      <c r="Y19" s="17">
        <v>852333</v>
      </c>
      <c r="Z19" s="16"/>
      <c r="AA19" s="17">
        <v>255699.9</v>
      </c>
      <c r="AB19" s="16"/>
      <c r="AC19" s="17">
        <v>596633.1</v>
      </c>
      <c r="AD19" s="17">
        <v>255699.9</v>
      </c>
      <c r="AE19" s="22" t="s">
        <v>46</v>
      </c>
      <c r="AF19" s="14">
        <v>0</v>
      </c>
      <c r="AG19" s="14">
        <v>0</v>
      </c>
      <c r="AH19" s="17">
        <v>596633.1</v>
      </c>
      <c r="AI19" s="14">
        <v>0</v>
      </c>
      <c r="AJ19" s="21" t="s">
        <v>45</v>
      </c>
    </row>
    <row r="20" spans="1:36" x14ac:dyDescent="0.25">
      <c r="A20" s="12">
        <v>12</v>
      </c>
      <c r="B20" s="13" t="s">
        <v>49</v>
      </c>
      <c r="C20" s="16"/>
      <c r="D20" s="19">
        <v>3673212</v>
      </c>
      <c r="E20" s="24">
        <v>43811</v>
      </c>
      <c r="F20" s="24">
        <v>43832</v>
      </c>
      <c r="G20" s="14">
        <v>541902</v>
      </c>
      <c r="H20" s="16"/>
      <c r="I20" s="15">
        <v>6643</v>
      </c>
      <c r="J20" s="16"/>
      <c r="K20" s="15">
        <v>519760</v>
      </c>
      <c r="L20" s="15">
        <v>15499</v>
      </c>
      <c r="M20" s="16"/>
      <c r="N20" s="15">
        <v>535259</v>
      </c>
      <c r="O20" s="15">
        <v>0</v>
      </c>
      <c r="P20" s="16"/>
      <c r="Q20" s="19">
        <v>3673212</v>
      </c>
      <c r="R20" s="17">
        <v>841902</v>
      </c>
      <c r="S20" s="16"/>
      <c r="T20" s="16"/>
      <c r="U20" s="16"/>
      <c r="V20" s="16"/>
      <c r="W20" s="18">
        <v>2637120</v>
      </c>
      <c r="X20" s="16"/>
      <c r="Y20" s="17">
        <v>22142</v>
      </c>
      <c r="Z20" s="16"/>
      <c r="AA20" s="17">
        <v>6642.5999999999995</v>
      </c>
      <c r="AB20" s="16"/>
      <c r="AC20" s="17">
        <v>15499.4</v>
      </c>
      <c r="AD20" s="17">
        <v>6642.5999999999995</v>
      </c>
      <c r="AE20" s="22" t="s">
        <v>46</v>
      </c>
      <c r="AF20" s="14">
        <v>0</v>
      </c>
      <c r="AG20" s="14">
        <v>0</v>
      </c>
      <c r="AH20" s="17">
        <v>15499.4</v>
      </c>
      <c r="AI20" s="14">
        <v>0</v>
      </c>
      <c r="AJ20" s="21" t="s">
        <v>45</v>
      </c>
    </row>
    <row r="21" spans="1:36" x14ac:dyDescent="0.25">
      <c r="A21" s="12">
        <v>13</v>
      </c>
      <c r="B21" s="13" t="s">
        <v>49</v>
      </c>
      <c r="C21" s="16"/>
      <c r="D21" s="19">
        <v>3673750</v>
      </c>
      <c r="E21" s="24">
        <v>43812</v>
      </c>
      <c r="F21" s="24">
        <v>43875</v>
      </c>
      <c r="G21" s="14">
        <v>5198470</v>
      </c>
      <c r="H21" s="16"/>
      <c r="I21" s="15">
        <v>77825</v>
      </c>
      <c r="J21" s="16"/>
      <c r="K21" s="15">
        <v>4939052</v>
      </c>
      <c r="L21" s="15">
        <v>181593</v>
      </c>
      <c r="M21" s="16"/>
      <c r="N21" s="15">
        <v>5120645</v>
      </c>
      <c r="O21" s="15">
        <v>0</v>
      </c>
      <c r="P21" s="16"/>
      <c r="Q21" s="19">
        <v>3673750</v>
      </c>
      <c r="R21" s="17">
        <v>5198470</v>
      </c>
      <c r="S21" s="16"/>
      <c r="T21" s="16"/>
      <c r="U21" s="16"/>
      <c r="V21" s="16"/>
      <c r="W21" s="18">
        <v>2693331</v>
      </c>
      <c r="X21" s="16"/>
      <c r="Y21" s="17">
        <v>259418</v>
      </c>
      <c r="Z21" s="16"/>
      <c r="AA21" s="17">
        <v>77825.399999999994</v>
      </c>
      <c r="AB21" s="16"/>
      <c r="AC21" s="17">
        <v>181592.59999999998</v>
      </c>
      <c r="AD21" s="17">
        <v>77825.399999999994</v>
      </c>
      <c r="AE21" s="22" t="s">
        <v>46</v>
      </c>
      <c r="AF21" s="14">
        <v>0</v>
      </c>
      <c r="AG21" s="14">
        <v>0</v>
      </c>
      <c r="AH21" s="17">
        <v>181592.59999999998</v>
      </c>
      <c r="AI21" s="14">
        <v>0</v>
      </c>
      <c r="AJ21" s="21" t="s">
        <v>45</v>
      </c>
    </row>
    <row r="22" spans="1:36" x14ac:dyDescent="0.25">
      <c r="A22" s="12">
        <v>14</v>
      </c>
      <c r="B22" s="13" t="s">
        <v>49</v>
      </c>
      <c r="C22" s="16"/>
      <c r="D22" s="19">
        <v>3673990</v>
      </c>
      <c r="E22" s="24">
        <v>43814</v>
      </c>
      <c r="F22" s="24">
        <v>43875</v>
      </c>
      <c r="G22" s="14">
        <v>882996</v>
      </c>
      <c r="H22" s="16"/>
      <c r="I22" s="15">
        <v>57570</v>
      </c>
      <c r="J22" s="16"/>
      <c r="K22" s="15">
        <v>691096</v>
      </c>
      <c r="L22" s="15">
        <v>134330</v>
      </c>
      <c r="M22" s="16"/>
      <c r="N22" s="15">
        <v>825426</v>
      </c>
      <c r="O22" s="15">
        <v>0</v>
      </c>
      <c r="P22" s="16"/>
      <c r="Q22" s="19">
        <v>3673990</v>
      </c>
      <c r="R22" s="17">
        <v>882996</v>
      </c>
      <c r="S22" s="16"/>
      <c r="T22" s="16"/>
      <c r="U22" s="16"/>
      <c r="V22" s="16"/>
      <c r="W22" s="18">
        <v>2697709</v>
      </c>
      <c r="X22" s="16"/>
      <c r="Y22" s="17">
        <v>191900</v>
      </c>
      <c r="Z22" s="16"/>
      <c r="AA22" s="17">
        <v>57570</v>
      </c>
      <c r="AB22" s="16"/>
      <c r="AC22" s="17">
        <v>134330</v>
      </c>
      <c r="AD22" s="17">
        <v>57570</v>
      </c>
      <c r="AE22" s="22" t="s">
        <v>46</v>
      </c>
      <c r="AF22" s="14">
        <v>0</v>
      </c>
      <c r="AG22" s="14">
        <v>0</v>
      </c>
      <c r="AH22" s="17">
        <v>134330</v>
      </c>
      <c r="AI22" s="14">
        <v>0</v>
      </c>
      <c r="AJ22" s="21" t="s">
        <v>45</v>
      </c>
    </row>
    <row r="23" spans="1:36" x14ac:dyDescent="0.25">
      <c r="A23" s="12">
        <v>15</v>
      </c>
      <c r="B23" s="13" t="s">
        <v>49</v>
      </c>
      <c r="C23" s="16"/>
      <c r="D23" s="19">
        <v>3674585</v>
      </c>
      <c r="E23" s="24">
        <v>43816</v>
      </c>
      <c r="F23" s="24">
        <v>43875</v>
      </c>
      <c r="G23" s="14">
        <v>50294860</v>
      </c>
      <c r="H23" s="16"/>
      <c r="I23" s="15">
        <v>12112693</v>
      </c>
      <c r="J23" s="16"/>
      <c r="K23" s="15">
        <v>10593210</v>
      </c>
      <c r="L23" s="15">
        <v>27588957</v>
      </c>
      <c r="M23" s="16"/>
      <c r="N23" s="15">
        <v>38182167</v>
      </c>
      <c r="O23" s="15">
        <v>0</v>
      </c>
      <c r="P23" s="16"/>
      <c r="Q23" s="19">
        <v>3674585</v>
      </c>
      <c r="R23" s="17">
        <v>50532529</v>
      </c>
      <c r="S23" s="16"/>
      <c r="T23" s="16"/>
      <c r="U23" s="16"/>
      <c r="V23" s="16"/>
      <c r="W23" s="18">
        <v>2693308</v>
      </c>
      <c r="X23" s="16"/>
      <c r="Y23" s="17">
        <v>39412796</v>
      </c>
      <c r="Z23" s="16"/>
      <c r="AA23" s="17">
        <v>11823838.799999999</v>
      </c>
      <c r="AB23" s="16"/>
      <c r="AC23" s="17">
        <v>27588957.199999999</v>
      </c>
      <c r="AD23" s="17">
        <v>11823838.799999999</v>
      </c>
      <c r="AE23" s="22" t="s">
        <v>46</v>
      </c>
      <c r="AF23" s="14">
        <v>0</v>
      </c>
      <c r="AG23" s="14">
        <v>0</v>
      </c>
      <c r="AH23" s="17">
        <v>27588957.199999999</v>
      </c>
      <c r="AI23" s="14">
        <v>0</v>
      </c>
      <c r="AJ23" s="21" t="s">
        <v>45</v>
      </c>
    </row>
    <row r="24" spans="1:36" x14ac:dyDescent="0.25">
      <c r="A24" s="12">
        <v>16</v>
      </c>
      <c r="B24" s="13" t="s">
        <v>49</v>
      </c>
      <c r="C24" s="16"/>
      <c r="D24" s="19">
        <v>3675314</v>
      </c>
      <c r="E24" s="24">
        <v>43818</v>
      </c>
      <c r="F24" s="24">
        <v>43840</v>
      </c>
      <c r="G24" s="14">
        <v>1702257</v>
      </c>
      <c r="H24" s="16"/>
      <c r="I24" s="15">
        <v>73832</v>
      </c>
      <c r="J24" s="16"/>
      <c r="K24" s="15">
        <v>1456152</v>
      </c>
      <c r="L24" s="15">
        <v>172273</v>
      </c>
      <c r="M24" s="16"/>
      <c r="N24" s="15">
        <v>1628425</v>
      </c>
      <c r="O24" s="15">
        <v>0</v>
      </c>
      <c r="P24" s="16"/>
      <c r="Q24" s="19">
        <v>3675314</v>
      </c>
      <c r="R24" s="17">
        <v>1923454</v>
      </c>
      <c r="S24" s="16"/>
      <c r="T24" s="16"/>
      <c r="U24" s="16"/>
      <c r="V24" s="16"/>
      <c r="W24" s="18">
        <v>2665362</v>
      </c>
      <c r="X24" s="16"/>
      <c r="Y24" s="17">
        <v>246105</v>
      </c>
      <c r="Z24" s="16"/>
      <c r="AA24" s="17">
        <v>73831.5</v>
      </c>
      <c r="AB24" s="16"/>
      <c r="AC24" s="17">
        <v>172273</v>
      </c>
      <c r="AD24" s="17">
        <v>73831.5</v>
      </c>
      <c r="AE24" s="22" t="s">
        <v>46</v>
      </c>
      <c r="AF24" s="14">
        <v>0</v>
      </c>
      <c r="AG24" s="14">
        <v>0</v>
      </c>
      <c r="AH24" s="17">
        <v>172273.5</v>
      </c>
      <c r="AI24" s="14">
        <v>0</v>
      </c>
      <c r="AJ24" s="21" t="s">
        <v>45</v>
      </c>
    </row>
    <row r="25" spans="1:36" x14ac:dyDescent="0.25">
      <c r="A25" s="12">
        <v>17</v>
      </c>
      <c r="B25" s="13" t="s">
        <v>49</v>
      </c>
      <c r="C25" s="16"/>
      <c r="D25" s="19">
        <v>3675485</v>
      </c>
      <c r="E25" s="24">
        <v>43818</v>
      </c>
      <c r="F25" s="24">
        <v>43839</v>
      </c>
      <c r="G25" s="14">
        <v>721933</v>
      </c>
      <c r="H25" s="16"/>
      <c r="I25" s="15">
        <v>25148</v>
      </c>
      <c r="J25" s="16"/>
      <c r="K25" s="15">
        <v>638107</v>
      </c>
      <c r="L25" s="15">
        <v>58678</v>
      </c>
      <c r="M25" s="16"/>
      <c r="N25" s="15">
        <v>696785</v>
      </c>
      <c r="O25" s="15">
        <v>0</v>
      </c>
      <c r="P25" s="16"/>
      <c r="Q25" s="19">
        <v>3675485</v>
      </c>
      <c r="R25" s="17">
        <v>721933</v>
      </c>
      <c r="S25" s="16"/>
      <c r="T25" s="16"/>
      <c r="U25" s="16"/>
      <c r="V25" s="16"/>
      <c r="W25" s="18">
        <v>2644949</v>
      </c>
      <c r="X25" s="16"/>
      <c r="Y25" s="17">
        <v>83826</v>
      </c>
      <c r="Z25" s="16"/>
      <c r="AA25" s="17">
        <v>25147.8</v>
      </c>
      <c r="AB25" s="16"/>
      <c r="AC25" s="17">
        <v>58678.2</v>
      </c>
      <c r="AD25" s="17">
        <v>25147.8</v>
      </c>
      <c r="AE25" s="22" t="s">
        <v>46</v>
      </c>
      <c r="AF25" s="14">
        <v>0</v>
      </c>
      <c r="AG25" s="14">
        <v>0</v>
      </c>
      <c r="AH25" s="17">
        <v>58678.2</v>
      </c>
      <c r="AI25" s="14">
        <v>0</v>
      </c>
      <c r="AJ25" s="21" t="s">
        <v>45</v>
      </c>
    </row>
    <row r="26" spans="1:36" x14ac:dyDescent="0.25">
      <c r="A26" s="12">
        <v>18</v>
      </c>
      <c r="B26" s="13" t="s">
        <v>49</v>
      </c>
      <c r="C26" s="16"/>
      <c r="D26" s="19">
        <v>3675789</v>
      </c>
      <c r="E26" s="24">
        <v>43819</v>
      </c>
      <c r="F26" s="24">
        <v>43845</v>
      </c>
      <c r="G26" s="14">
        <v>5281663</v>
      </c>
      <c r="H26" s="16"/>
      <c r="I26" s="15">
        <v>130313</v>
      </c>
      <c r="J26" s="16"/>
      <c r="K26" s="15">
        <v>4847285</v>
      </c>
      <c r="L26" s="15">
        <v>304065</v>
      </c>
      <c r="M26" s="16"/>
      <c r="N26" s="15">
        <v>5151350</v>
      </c>
      <c r="O26" s="15">
        <v>0</v>
      </c>
      <c r="P26" s="16"/>
      <c r="Q26" s="19">
        <v>3675789</v>
      </c>
      <c r="R26" s="17">
        <v>5281663</v>
      </c>
      <c r="S26" s="16"/>
      <c r="T26" s="16"/>
      <c r="U26" s="16"/>
      <c r="V26" s="16"/>
      <c r="W26" s="18">
        <v>2652330</v>
      </c>
      <c r="X26" s="16"/>
      <c r="Y26" s="17">
        <v>434378</v>
      </c>
      <c r="Z26" s="16"/>
      <c r="AA26" s="17">
        <v>130313.4</v>
      </c>
      <c r="AB26" s="16"/>
      <c r="AC26" s="17">
        <v>304064.59999999998</v>
      </c>
      <c r="AD26" s="17">
        <v>130313.4</v>
      </c>
      <c r="AE26" s="22" t="s">
        <v>46</v>
      </c>
      <c r="AF26" s="14">
        <v>0</v>
      </c>
      <c r="AG26" s="14">
        <v>0</v>
      </c>
      <c r="AH26" s="17">
        <v>304064.59999999998</v>
      </c>
      <c r="AI26" s="14">
        <v>0</v>
      </c>
      <c r="AJ26" s="21" t="s">
        <v>45</v>
      </c>
    </row>
    <row r="27" spans="1:36" x14ac:dyDescent="0.25">
      <c r="A27" s="12">
        <v>19</v>
      </c>
      <c r="B27" s="13" t="s">
        <v>48</v>
      </c>
      <c r="C27" s="16"/>
      <c r="D27" s="19">
        <v>3676248</v>
      </c>
      <c r="E27" s="24">
        <v>43822</v>
      </c>
      <c r="F27" s="24">
        <v>43875</v>
      </c>
      <c r="G27" s="14">
        <v>4146041</v>
      </c>
      <c r="H27" s="16"/>
      <c r="I27" s="15">
        <v>657421</v>
      </c>
      <c r="J27" s="16"/>
      <c r="K27" s="15">
        <v>1954638</v>
      </c>
      <c r="L27" s="15">
        <v>1533982</v>
      </c>
      <c r="M27" s="16"/>
      <c r="N27" s="15">
        <v>3488620</v>
      </c>
      <c r="O27" s="15">
        <v>0</v>
      </c>
      <c r="P27" s="16"/>
      <c r="Q27" s="19">
        <v>3676248</v>
      </c>
      <c r="R27" s="17">
        <v>4146041</v>
      </c>
      <c r="S27" s="16"/>
      <c r="T27" s="16"/>
      <c r="U27" s="16"/>
      <c r="V27" s="16"/>
      <c r="W27" s="18">
        <v>2698847</v>
      </c>
      <c r="X27" s="16"/>
      <c r="Y27" s="17">
        <v>2191403</v>
      </c>
      <c r="Z27" s="16"/>
      <c r="AA27" s="17">
        <v>657420.9</v>
      </c>
      <c r="AB27" s="16"/>
      <c r="AC27" s="17">
        <v>1533982.0999999999</v>
      </c>
      <c r="AD27" s="17">
        <v>657420.9</v>
      </c>
      <c r="AE27" s="22" t="s">
        <v>46</v>
      </c>
      <c r="AF27" s="14">
        <v>0</v>
      </c>
      <c r="AG27" s="14">
        <v>0</v>
      </c>
      <c r="AH27" s="17">
        <v>1533982.0999999999</v>
      </c>
      <c r="AI27" s="14">
        <v>0</v>
      </c>
      <c r="AJ27" s="21" t="s">
        <v>45</v>
      </c>
    </row>
    <row r="28" spans="1:36" x14ac:dyDescent="0.25">
      <c r="A28" s="12">
        <v>20</v>
      </c>
      <c r="B28" s="13" t="s">
        <v>49</v>
      </c>
      <c r="C28" s="16"/>
      <c r="D28" s="19">
        <v>3678047</v>
      </c>
      <c r="E28" s="24">
        <v>43832</v>
      </c>
      <c r="F28" s="24">
        <v>43847</v>
      </c>
      <c r="G28" s="14">
        <v>1693427</v>
      </c>
      <c r="H28" s="16"/>
      <c r="I28" s="15">
        <v>52842</v>
      </c>
      <c r="J28" s="16"/>
      <c r="K28" s="15">
        <v>1517288</v>
      </c>
      <c r="L28" s="15">
        <v>123297</v>
      </c>
      <c r="M28" s="16"/>
      <c r="N28" s="15">
        <v>1640585</v>
      </c>
      <c r="O28" s="15">
        <v>0</v>
      </c>
      <c r="P28" s="16"/>
      <c r="Q28" s="19">
        <v>3678047</v>
      </c>
      <c r="R28" s="17">
        <v>1693427</v>
      </c>
      <c r="S28" s="16"/>
      <c r="T28" s="16"/>
      <c r="U28" s="16"/>
      <c r="V28" s="16"/>
      <c r="W28" s="18">
        <v>2665366</v>
      </c>
      <c r="X28" s="16"/>
      <c r="Y28" s="17">
        <v>176139</v>
      </c>
      <c r="Z28" s="16"/>
      <c r="AA28" s="17">
        <v>52841.7</v>
      </c>
      <c r="AB28" s="16"/>
      <c r="AC28" s="17">
        <v>123297.29999999999</v>
      </c>
      <c r="AD28" s="17">
        <v>52841.7</v>
      </c>
      <c r="AE28" s="22" t="s">
        <v>46</v>
      </c>
      <c r="AF28" s="14">
        <v>0</v>
      </c>
      <c r="AG28" s="14">
        <v>0</v>
      </c>
      <c r="AH28" s="17">
        <v>123297.29999999999</v>
      </c>
      <c r="AI28" s="14">
        <v>0</v>
      </c>
      <c r="AJ28" s="21" t="s">
        <v>45</v>
      </c>
    </row>
    <row r="29" spans="1:36" x14ac:dyDescent="0.25">
      <c r="A29" s="12">
        <v>21</v>
      </c>
      <c r="B29" s="13" t="s">
        <v>49</v>
      </c>
      <c r="C29" s="16"/>
      <c r="D29" s="19">
        <v>3678345</v>
      </c>
      <c r="E29" s="24">
        <v>43833</v>
      </c>
      <c r="F29" s="24">
        <v>43875</v>
      </c>
      <c r="G29" s="14">
        <v>87261628</v>
      </c>
      <c r="H29" s="16"/>
      <c r="I29" s="15">
        <v>1237681</v>
      </c>
      <c r="J29" s="16"/>
      <c r="K29" s="15">
        <v>83246625</v>
      </c>
      <c r="L29" s="15">
        <v>2777322</v>
      </c>
      <c r="M29" s="16"/>
      <c r="N29" s="15">
        <v>86023947</v>
      </c>
      <c r="O29" s="15">
        <v>0</v>
      </c>
      <c r="P29" s="16"/>
      <c r="Q29" s="19">
        <v>3678345</v>
      </c>
      <c r="R29" s="17">
        <v>88213963</v>
      </c>
      <c r="S29" s="16"/>
      <c r="T29" s="16"/>
      <c r="U29" s="16"/>
      <c r="V29" s="16"/>
      <c r="W29" s="18">
        <v>2693332</v>
      </c>
      <c r="X29" s="16"/>
      <c r="Y29" s="17">
        <v>3967603</v>
      </c>
      <c r="Z29" s="16"/>
      <c r="AA29" s="17">
        <v>1190280.8999999999</v>
      </c>
      <c r="AB29" s="16"/>
      <c r="AC29" s="17">
        <v>2777322.0999999996</v>
      </c>
      <c r="AD29" s="17">
        <v>1190280.8999999999</v>
      </c>
      <c r="AE29" s="22" t="s">
        <v>46</v>
      </c>
      <c r="AF29" s="14">
        <v>0</v>
      </c>
      <c r="AG29" s="14">
        <v>0</v>
      </c>
      <c r="AH29" s="17">
        <v>2777322.0999999996</v>
      </c>
      <c r="AI29" s="14">
        <v>0</v>
      </c>
      <c r="AJ29" s="21" t="s">
        <v>45</v>
      </c>
    </row>
    <row r="30" spans="1:36" x14ac:dyDescent="0.25">
      <c r="A30" s="12">
        <v>22</v>
      </c>
      <c r="B30" s="13" t="s">
        <v>49</v>
      </c>
      <c r="C30" s="16"/>
      <c r="D30" s="19">
        <v>3679046</v>
      </c>
      <c r="E30" s="24">
        <v>43838</v>
      </c>
      <c r="F30" s="24">
        <v>43875</v>
      </c>
      <c r="G30" s="14">
        <v>3338682</v>
      </c>
      <c r="H30" s="16"/>
      <c r="I30" s="15">
        <v>17198</v>
      </c>
      <c r="J30" s="16"/>
      <c r="K30" s="15">
        <v>3281354</v>
      </c>
      <c r="L30" s="15">
        <v>40130</v>
      </c>
      <c r="M30" s="16"/>
      <c r="N30" s="15">
        <v>3321484</v>
      </c>
      <c r="O30" s="15">
        <v>0</v>
      </c>
      <c r="P30" s="16"/>
      <c r="Q30" s="19">
        <v>3679046</v>
      </c>
      <c r="R30" s="17">
        <v>3338682</v>
      </c>
      <c r="S30" s="16"/>
      <c r="T30" s="16"/>
      <c r="U30" s="16"/>
      <c r="V30" s="16"/>
      <c r="W30" s="18">
        <v>2711621</v>
      </c>
      <c r="X30" s="16"/>
      <c r="Y30" s="17">
        <v>57328</v>
      </c>
      <c r="Z30" s="16"/>
      <c r="AA30" s="17">
        <v>17198.399999999998</v>
      </c>
      <c r="AB30" s="16"/>
      <c r="AC30" s="17">
        <v>40129.599999999999</v>
      </c>
      <c r="AD30" s="17">
        <v>17198.399999999998</v>
      </c>
      <c r="AE30" s="22" t="s">
        <v>46</v>
      </c>
      <c r="AF30" s="14">
        <v>0</v>
      </c>
      <c r="AG30" s="14">
        <v>0</v>
      </c>
      <c r="AH30" s="17">
        <v>40129.599999999999</v>
      </c>
      <c r="AI30" s="14">
        <v>0</v>
      </c>
      <c r="AJ30" s="21" t="s">
        <v>45</v>
      </c>
    </row>
    <row r="31" spans="1:36" x14ac:dyDescent="0.25">
      <c r="A31" s="12">
        <v>23</v>
      </c>
      <c r="B31" s="13" t="s">
        <v>49</v>
      </c>
      <c r="C31" s="16"/>
      <c r="D31" s="19">
        <v>3680298</v>
      </c>
      <c r="E31" s="24">
        <v>43844</v>
      </c>
      <c r="F31" s="24">
        <v>43864</v>
      </c>
      <c r="G31" s="14">
        <v>443596</v>
      </c>
      <c r="H31" s="16"/>
      <c r="I31" s="15">
        <v>15304</v>
      </c>
      <c r="J31" s="16"/>
      <c r="K31" s="15">
        <v>392583</v>
      </c>
      <c r="L31" s="15">
        <v>35709</v>
      </c>
      <c r="M31" s="16"/>
      <c r="N31" s="15">
        <v>428292</v>
      </c>
      <c r="O31" s="15">
        <v>0</v>
      </c>
      <c r="P31" s="16"/>
      <c r="Q31" s="19">
        <v>3680298</v>
      </c>
      <c r="R31" s="17">
        <v>443596</v>
      </c>
      <c r="S31" s="16"/>
      <c r="T31" s="16"/>
      <c r="U31" s="16"/>
      <c r="V31" s="16"/>
      <c r="W31" s="18">
        <v>2672542</v>
      </c>
      <c r="X31" s="16"/>
      <c r="Y31" s="17">
        <v>51013</v>
      </c>
      <c r="Z31" s="16"/>
      <c r="AA31" s="17">
        <v>15303.9</v>
      </c>
      <c r="AB31" s="16"/>
      <c r="AC31" s="17">
        <v>35709.1</v>
      </c>
      <c r="AD31" s="17">
        <v>15303.9</v>
      </c>
      <c r="AE31" s="22" t="s">
        <v>46</v>
      </c>
      <c r="AF31" s="14">
        <v>0</v>
      </c>
      <c r="AG31" s="14">
        <v>0</v>
      </c>
      <c r="AH31" s="17">
        <v>35709.1</v>
      </c>
      <c r="AI31" s="14">
        <v>0</v>
      </c>
      <c r="AJ31" s="21" t="s">
        <v>45</v>
      </c>
    </row>
    <row r="32" spans="1:36" x14ac:dyDescent="0.25">
      <c r="A32" s="12">
        <v>24</v>
      </c>
      <c r="B32" s="13" t="s">
        <v>49</v>
      </c>
      <c r="C32" s="16"/>
      <c r="D32" s="19">
        <v>3680308</v>
      </c>
      <c r="E32" s="24">
        <v>43844</v>
      </c>
      <c r="F32" s="24">
        <v>43864</v>
      </c>
      <c r="G32" s="14">
        <v>1310401</v>
      </c>
      <c r="H32" s="16"/>
      <c r="I32" s="15">
        <v>7560</v>
      </c>
      <c r="J32" s="16"/>
      <c r="K32" s="15">
        <v>1285201</v>
      </c>
      <c r="L32" s="15">
        <v>17640</v>
      </c>
      <c r="M32" s="16"/>
      <c r="N32" s="15">
        <v>1302841</v>
      </c>
      <c r="O32" s="15">
        <v>0</v>
      </c>
      <c r="P32" s="16"/>
      <c r="Q32" s="19">
        <v>3680308</v>
      </c>
      <c r="R32" s="17">
        <v>1584523</v>
      </c>
      <c r="S32" s="16"/>
      <c r="T32" s="16"/>
      <c r="U32" s="16"/>
      <c r="V32" s="16"/>
      <c r="W32" s="18">
        <v>2672976</v>
      </c>
      <c r="X32" s="16"/>
      <c r="Y32" s="17">
        <v>25200</v>
      </c>
      <c r="Z32" s="16"/>
      <c r="AA32" s="17">
        <v>7560</v>
      </c>
      <c r="AB32" s="16"/>
      <c r="AC32" s="17">
        <v>17640</v>
      </c>
      <c r="AD32" s="17">
        <v>7560</v>
      </c>
      <c r="AE32" s="22" t="s">
        <v>46</v>
      </c>
      <c r="AF32" s="14">
        <v>0</v>
      </c>
      <c r="AG32" s="14">
        <v>0</v>
      </c>
      <c r="AH32" s="17">
        <v>17640</v>
      </c>
      <c r="AI32" s="14">
        <v>0</v>
      </c>
      <c r="AJ32" s="21" t="s">
        <v>45</v>
      </c>
    </row>
    <row r="33" spans="1:36" x14ac:dyDescent="0.25">
      <c r="A33" s="12">
        <v>25</v>
      </c>
      <c r="B33" s="13" t="s">
        <v>49</v>
      </c>
      <c r="C33" s="16"/>
      <c r="D33" s="19">
        <v>3680658</v>
      </c>
      <c r="E33" s="24">
        <v>43845</v>
      </c>
      <c r="F33" s="24">
        <v>43864</v>
      </c>
      <c r="G33" s="14">
        <v>1640708</v>
      </c>
      <c r="H33" s="16"/>
      <c r="I33" s="15">
        <v>114172</v>
      </c>
      <c r="J33" s="16"/>
      <c r="K33" s="15">
        <v>1260135</v>
      </c>
      <c r="L33" s="15">
        <v>266401</v>
      </c>
      <c r="M33" s="16"/>
      <c r="N33" s="15">
        <v>1526536</v>
      </c>
      <c r="O33" s="15">
        <v>0</v>
      </c>
      <c r="P33" s="16"/>
      <c r="Q33" s="19">
        <v>3680658</v>
      </c>
      <c r="R33" s="17">
        <v>1680708</v>
      </c>
      <c r="S33" s="16"/>
      <c r="T33" s="16"/>
      <c r="U33" s="16"/>
      <c r="V33" s="16"/>
      <c r="W33" s="18">
        <v>2672972</v>
      </c>
      <c r="X33" s="16"/>
      <c r="Y33" s="17">
        <v>380573</v>
      </c>
      <c r="Z33" s="16"/>
      <c r="AA33" s="17">
        <v>114171.9</v>
      </c>
      <c r="AB33" s="16"/>
      <c r="AC33" s="17">
        <v>266401.09999999998</v>
      </c>
      <c r="AD33" s="17">
        <v>114171.9</v>
      </c>
      <c r="AE33" s="22" t="s">
        <v>46</v>
      </c>
      <c r="AF33" s="14">
        <v>0</v>
      </c>
      <c r="AG33" s="14">
        <v>0</v>
      </c>
      <c r="AH33" s="17">
        <v>266401.09999999998</v>
      </c>
      <c r="AI33" s="14">
        <v>0</v>
      </c>
      <c r="AJ33" s="21" t="s">
        <v>45</v>
      </c>
    </row>
    <row r="34" spans="1:36" x14ac:dyDescent="0.25">
      <c r="A34" s="12">
        <v>26</v>
      </c>
      <c r="B34" s="13" t="s">
        <v>49</v>
      </c>
      <c r="C34" s="16"/>
      <c r="D34" s="19">
        <v>3680937</v>
      </c>
      <c r="E34" s="24">
        <v>43846</v>
      </c>
      <c r="F34" s="24">
        <v>43864</v>
      </c>
      <c r="G34" s="14">
        <v>57097</v>
      </c>
      <c r="H34" s="16"/>
      <c r="I34" s="15">
        <v>9864</v>
      </c>
      <c r="J34" s="16"/>
      <c r="K34" s="15">
        <v>24217</v>
      </c>
      <c r="L34" s="15">
        <v>23016</v>
      </c>
      <c r="M34" s="16"/>
      <c r="N34" s="15">
        <v>47233</v>
      </c>
      <c r="O34" s="15">
        <v>0</v>
      </c>
      <c r="P34" s="16"/>
      <c r="Q34" s="19">
        <v>3680937</v>
      </c>
      <c r="R34" s="17">
        <v>57097</v>
      </c>
      <c r="S34" s="16"/>
      <c r="T34" s="16"/>
      <c r="U34" s="16"/>
      <c r="V34" s="16"/>
      <c r="W34" s="18">
        <v>2672986</v>
      </c>
      <c r="X34" s="16"/>
      <c r="Y34" s="17">
        <v>32880</v>
      </c>
      <c r="Z34" s="16"/>
      <c r="AA34" s="17">
        <v>9864</v>
      </c>
      <c r="AB34" s="16"/>
      <c r="AC34" s="17">
        <v>23016</v>
      </c>
      <c r="AD34" s="17">
        <v>9864</v>
      </c>
      <c r="AE34" s="22" t="s">
        <v>46</v>
      </c>
      <c r="AF34" s="14">
        <v>0</v>
      </c>
      <c r="AG34" s="14">
        <v>0</v>
      </c>
      <c r="AH34" s="17">
        <v>23016</v>
      </c>
      <c r="AI34" s="14">
        <v>0</v>
      </c>
      <c r="AJ34" s="21" t="s">
        <v>45</v>
      </c>
    </row>
    <row r="35" spans="1:36" x14ac:dyDescent="0.25">
      <c r="A35" s="12">
        <v>27</v>
      </c>
      <c r="B35" s="13" t="s">
        <v>49</v>
      </c>
      <c r="C35" s="16"/>
      <c r="D35" s="19">
        <v>3681631</v>
      </c>
      <c r="E35" s="24">
        <v>43850</v>
      </c>
      <c r="F35" s="24">
        <v>43875</v>
      </c>
      <c r="G35" s="14">
        <v>2934732</v>
      </c>
      <c r="H35" s="16"/>
      <c r="I35" s="15">
        <v>40433</v>
      </c>
      <c r="J35" s="16"/>
      <c r="K35" s="15">
        <v>2799956</v>
      </c>
      <c r="L35" s="15">
        <v>94343</v>
      </c>
      <c r="M35" s="16"/>
      <c r="N35" s="15">
        <v>2894299</v>
      </c>
      <c r="O35" s="15">
        <v>0</v>
      </c>
      <c r="P35" s="16"/>
      <c r="Q35" s="19">
        <v>3681631</v>
      </c>
      <c r="R35" s="17">
        <v>2934732</v>
      </c>
      <c r="S35" s="16"/>
      <c r="T35" s="16"/>
      <c r="U35" s="16"/>
      <c r="V35" s="16"/>
      <c r="W35" s="18">
        <v>2701128</v>
      </c>
      <c r="X35" s="16"/>
      <c r="Y35" s="17">
        <v>134776</v>
      </c>
      <c r="Z35" s="16"/>
      <c r="AA35" s="17">
        <v>40432.799999999996</v>
      </c>
      <c r="AB35" s="16"/>
      <c r="AC35" s="17">
        <v>94343.2</v>
      </c>
      <c r="AD35" s="17">
        <v>40432.799999999996</v>
      </c>
      <c r="AE35" s="22" t="s">
        <v>46</v>
      </c>
      <c r="AF35" s="14">
        <v>0</v>
      </c>
      <c r="AG35" s="14">
        <v>0</v>
      </c>
      <c r="AH35" s="17">
        <v>94343.2</v>
      </c>
      <c r="AI35" s="14">
        <v>0</v>
      </c>
      <c r="AJ35" s="21" t="s">
        <v>45</v>
      </c>
    </row>
    <row r="36" spans="1:36" x14ac:dyDescent="0.25">
      <c r="A36" s="12">
        <v>28</v>
      </c>
      <c r="B36" s="13" t="s">
        <v>49</v>
      </c>
      <c r="C36" s="16"/>
      <c r="D36" s="19">
        <v>3682073</v>
      </c>
      <c r="E36" s="24">
        <v>43851</v>
      </c>
      <c r="F36" s="24">
        <v>43880</v>
      </c>
      <c r="G36" s="14">
        <v>32456964</v>
      </c>
      <c r="H36" s="16"/>
      <c r="I36" s="15">
        <v>529628</v>
      </c>
      <c r="J36" s="16"/>
      <c r="K36" s="15">
        <v>30691538</v>
      </c>
      <c r="L36" s="15">
        <v>1235798</v>
      </c>
      <c r="M36" s="16"/>
      <c r="N36" s="15">
        <v>31927336</v>
      </c>
      <c r="O36" s="15">
        <v>0</v>
      </c>
      <c r="P36" s="16"/>
      <c r="Q36" s="19">
        <v>3682073</v>
      </c>
      <c r="R36" s="17">
        <v>32456964</v>
      </c>
      <c r="S36" s="16"/>
      <c r="T36" s="16"/>
      <c r="U36" s="16"/>
      <c r="V36" s="16"/>
      <c r="W36" s="18">
        <v>2713295</v>
      </c>
      <c r="X36" s="16"/>
      <c r="Y36" s="17">
        <v>1765426</v>
      </c>
      <c r="Z36" s="16"/>
      <c r="AA36" s="17">
        <v>529627.79999999993</v>
      </c>
      <c r="AB36" s="16"/>
      <c r="AC36" s="17">
        <v>1235798.2</v>
      </c>
      <c r="AD36" s="17">
        <v>529627.79999999993</v>
      </c>
      <c r="AE36" s="22" t="s">
        <v>46</v>
      </c>
      <c r="AF36" s="14">
        <v>0</v>
      </c>
      <c r="AG36" s="14">
        <v>0</v>
      </c>
      <c r="AH36" s="17">
        <v>1235798.2</v>
      </c>
      <c r="AI36" s="14">
        <v>0</v>
      </c>
      <c r="AJ36" s="21" t="s">
        <v>45</v>
      </c>
    </row>
    <row r="37" spans="1:36" x14ac:dyDescent="0.25">
      <c r="A37" s="12">
        <v>29</v>
      </c>
      <c r="B37" s="13" t="s">
        <v>49</v>
      </c>
      <c r="C37" s="16"/>
      <c r="D37" s="19">
        <v>3682717</v>
      </c>
      <c r="E37" s="24">
        <v>43853</v>
      </c>
      <c r="F37" s="24">
        <v>43866</v>
      </c>
      <c r="G37" s="14">
        <v>1465494</v>
      </c>
      <c r="H37" s="16"/>
      <c r="I37" s="15">
        <v>39545</v>
      </c>
      <c r="J37" s="16"/>
      <c r="K37" s="15">
        <v>1333677</v>
      </c>
      <c r="L37" s="15">
        <v>92272</v>
      </c>
      <c r="M37" s="16"/>
      <c r="N37" s="15">
        <v>1425949</v>
      </c>
      <c r="O37" s="15">
        <v>0</v>
      </c>
      <c r="P37" s="16"/>
      <c r="Q37" s="19">
        <v>3682717</v>
      </c>
      <c r="R37" s="17">
        <v>1465494</v>
      </c>
      <c r="S37" s="16"/>
      <c r="T37" s="16"/>
      <c r="U37" s="16"/>
      <c r="V37" s="16"/>
      <c r="W37" s="18">
        <v>2709236</v>
      </c>
      <c r="X37" s="16"/>
      <c r="Y37" s="17">
        <v>131817</v>
      </c>
      <c r="Z37" s="16"/>
      <c r="AA37" s="17">
        <v>39545.1</v>
      </c>
      <c r="AB37" s="16"/>
      <c r="AC37" s="17">
        <v>92271.9</v>
      </c>
      <c r="AD37" s="17">
        <v>39545.1</v>
      </c>
      <c r="AE37" s="22" t="s">
        <v>46</v>
      </c>
      <c r="AF37" s="14">
        <v>0</v>
      </c>
      <c r="AG37" s="14">
        <v>0</v>
      </c>
      <c r="AH37" s="17">
        <v>92271.9</v>
      </c>
      <c r="AI37" s="14">
        <v>0</v>
      </c>
      <c r="AJ37" s="21" t="s">
        <v>45</v>
      </c>
    </row>
    <row r="38" spans="1:36" x14ac:dyDescent="0.25">
      <c r="A38" s="12">
        <v>30</v>
      </c>
      <c r="B38" s="13" t="s">
        <v>49</v>
      </c>
      <c r="C38" s="16"/>
      <c r="D38" s="19">
        <v>3683007</v>
      </c>
      <c r="E38" s="24">
        <v>43854</v>
      </c>
      <c r="F38" s="24">
        <v>43866</v>
      </c>
      <c r="G38" s="14">
        <v>1092783</v>
      </c>
      <c r="H38" s="16"/>
      <c r="I38" s="15">
        <v>37701</v>
      </c>
      <c r="J38" s="16"/>
      <c r="K38" s="15">
        <v>967113</v>
      </c>
      <c r="L38" s="15">
        <v>87969</v>
      </c>
      <c r="M38" s="16"/>
      <c r="N38" s="15">
        <v>1055082</v>
      </c>
      <c r="O38" s="15">
        <v>0</v>
      </c>
      <c r="P38" s="16"/>
      <c r="Q38" s="19">
        <v>3683007</v>
      </c>
      <c r="R38" s="17">
        <v>1092783</v>
      </c>
      <c r="S38" s="16"/>
      <c r="T38" s="16"/>
      <c r="U38" s="16"/>
      <c r="V38" s="16"/>
      <c r="W38" s="18">
        <v>2709216</v>
      </c>
      <c r="X38" s="16"/>
      <c r="Y38" s="17">
        <v>125670</v>
      </c>
      <c r="Z38" s="16"/>
      <c r="AA38" s="17">
        <v>37701</v>
      </c>
      <c r="AB38" s="16"/>
      <c r="AC38" s="17">
        <v>87969</v>
      </c>
      <c r="AD38" s="17">
        <v>37701</v>
      </c>
      <c r="AE38" s="22" t="s">
        <v>46</v>
      </c>
      <c r="AF38" s="14">
        <v>0</v>
      </c>
      <c r="AG38" s="14">
        <v>0</v>
      </c>
      <c r="AH38" s="17">
        <v>87969</v>
      </c>
      <c r="AI38" s="14">
        <v>0</v>
      </c>
      <c r="AJ38" s="21" t="s">
        <v>45</v>
      </c>
    </row>
    <row r="39" spans="1:36" x14ac:dyDescent="0.25">
      <c r="A39" s="12">
        <v>31</v>
      </c>
      <c r="B39" s="13" t="s">
        <v>49</v>
      </c>
      <c r="C39" s="16"/>
      <c r="D39" s="19">
        <v>3684534</v>
      </c>
      <c r="E39" s="24">
        <v>43860</v>
      </c>
      <c r="F39" s="24">
        <v>43875</v>
      </c>
      <c r="G39" s="14">
        <v>3184558</v>
      </c>
      <c r="H39" s="16"/>
      <c r="I39" s="15">
        <v>8659</v>
      </c>
      <c r="J39" s="16"/>
      <c r="K39" s="15">
        <v>3155696</v>
      </c>
      <c r="L39" s="15">
        <v>20203</v>
      </c>
      <c r="M39" s="16"/>
      <c r="N39" s="15">
        <v>3175899</v>
      </c>
      <c r="O39" s="15">
        <v>0</v>
      </c>
      <c r="P39" s="16"/>
      <c r="Q39" s="19">
        <v>3684534</v>
      </c>
      <c r="R39" s="17">
        <v>3184558</v>
      </c>
      <c r="S39" s="16"/>
      <c r="T39" s="16"/>
      <c r="U39" s="16"/>
      <c r="V39" s="16"/>
      <c r="W39" s="18">
        <v>2715392</v>
      </c>
      <c r="X39" s="16"/>
      <c r="Y39" s="17">
        <v>28862</v>
      </c>
      <c r="Z39" s="16"/>
      <c r="AA39" s="17">
        <v>8658.6</v>
      </c>
      <c r="AB39" s="16"/>
      <c r="AC39" s="17">
        <v>20203.399999999998</v>
      </c>
      <c r="AD39" s="17">
        <v>8658.6</v>
      </c>
      <c r="AE39" s="22" t="s">
        <v>46</v>
      </c>
      <c r="AF39" s="14">
        <v>0</v>
      </c>
      <c r="AG39" s="14">
        <v>0</v>
      </c>
      <c r="AH39" s="17">
        <v>20203.399999999998</v>
      </c>
      <c r="AI39" s="14">
        <v>0</v>
      </c>
      <c r="AJ39" s="21" t="s">
        <v>45</v>
      </c>
    </row>
    <row r="40" spans="1:36" x14ac:dyDescent="0.25">
      <c r="A40" s="12">
        <v>32</v>
      </c>
      <c r="B40" s="13" t="s">
        <v>49</v>
      </c>
      <c r="C40" s="16"/>
      <c r="D40" s="19">
        <v>3684754</v>
      </c>
      <c r="E40" s="24">
        <v>43860</v>
      </c>
      <c r="F40" s="24">
        <v>43895</v>
      </c>
      <c r="G40" s="14">
        <v>1882408</v>
      </c>
      <c r="H40" s="16"/>
      <c r="I40" s="15">
        <v>236684</v>
      </c>
      <c r="J40" s="16"/>
      <c r="K40" s="15">
        <v>1093462</v>
      </c>
      <c r="L40" s="15">
        <v>552262</v>
      </c>
      <c r="M40" s="16"/>
      <c r="N40" s="15">
        <v>1645724</v>
      </c>
      <c r="O40" s="15">
        <v>0</v>
      </c>
      <c r="P40" s="16"/>
      <c r="Q40" s="19">
        <v>3684754</v>
      </c>
      <c r="R40" s="17">
        <v>2127015</v>
      </c>
      <c r="S40" s="16"/>
      <c r="T40" s="16"/>
      <c r="U40" s="16"/>
      <c r="V40" s="16"/>
      <c r="W40" s="18">
        <v>2721991</v>
      </c>
      <c r="X40" s="16"/>
      <c r="Y40" s="17">
        <v>788946</v>
      </c>
      <c r="Z40" s="16"/>
      <c r="AA40" s="17">
        <v>236683.8</v>
      </c>
      <c r="AB40" s="16"/>
      <c r="AC40" s="17">
        <v>552262.19999999995</v>
      </c>
      <c r="AD40" s="17">
        <v>236683.8</v>
      </c>
      <c r="AE40" s="22" t="s">
        <v>46</v>
      </c>
      <c r="AF40" s="14">
        <v>0</v>
      </c>
      <c r="AG40" s="14">
        <v>0</v>
      </c>
      <c r="AH40" s="17">
        <v>552262.19999999995</v>
      </c>
      <c r="AI40" s="14">
        <v>0</v>
      </c>
      <c r="AJ40" s="21" t="s">
        <v>45</v>
      </c>
    </row>
    <row r="41" spans="1:36" x14ac:dyDescent="0.25">
      <c r="A41" s="12">
        <v>33</v>
      </c>
      <c r="B41" s="13" t="s">
        <v>49</v>
      </c>
      <c r="C41" s="16"/>
      <c r="D41" s="19">
        <v>3685046</v>
      </c>
      <c r="E41" s="24">
        <v>43861</v>
      </c>
      <c r="F41" s="24">
        <v>43895</v>
      </c>
      <c r="G41" s="14">
        <v>8198120</v>
      </c>
      <c r="H41" s="16"/>
      <c r="I41" s="15">
        <v>123168</v>
      </c>
      <c r="J41" s="16"/>
      <c r="K41" s="15">
        <v>7787560</v>
      </c>
      <c r="L41" s="15">
        <v>287392</v>
      </c>
      <c r="M41" s="16"/>
      <c r="N41" s="15">
        <v>8074952</v>
      </c>
      <c r="O41" s="15">
        <v>0</v>
      </c>
      <c r="P41" s="16"/>
      <c r="Q41" s="19">
        <v>3685046</v>
      </c>
      <c r="R41" s="17">
        <v>8318120</v>
      </c>
      <c r="S41" s="16"/>
      <c r="T41" s="16"/>
      <c r="U41" s="16"/>
      <c r="V41" s="16"/>
      <c r="W41" s="18">
        <v>2734127</v>
      </c>
      <c r="X41" s="16"/>
      <c r="Y41" s="17">
        <v>410560</v>
      </c>
      <c r="Z41" s="16"/>
      <c r="AA41" s="17">
        <v>123168</v>
      </c>
      <c r="AB41" s="16"/>
      <c r="AC41" s="17">
        <v>287392</v>
      </c>
      <c r="AD41" s="17">
        <v>123168</v>
      </c>
      <c r="AE41" s="22" t="s">
        <v>46</v>
      </c>
      <c r="AF41" s="14">
        <v>0</v>
      </c>
      <c r="AG41" s="14">
        <v>0</v>
      </c>
      <c r="AH41" s="17">
        <v>287392</v>
      </c>
      <c r="AI41" s="14">
        <v>0</v>
      </c>
      <c r="AJ41" s="21" t="s">
        <v>45</v>
      </c>
    </row>
    <row r="42" spans="1:36" x14ac:dyDescent="0.25">
      <c r="A42" s="12">
        <v>34</v>
      </c>
      <c r="B42" s="13" t="s">
        <v>49</v>
      </c>
      <c r="C42" s="16"/>
      <c r="D42" s="19">
        <v>3685264</v>
      </c>
      <c r="E42" s="24">
        <v>43862</v>
      </c>
      <c r="F42" s="24">
        <v>43892</v>
      </c>
      <c r="G42" s="14">
        <v>86070</v>
      </c>
      <c r="H42" s="16"/>
      <c r="I42" s="15">
        <v>3168</v>
      </c>
      <c r="J42" s="16"/>
      <c r="K42" s="15">
        <v>75509</v>
      </c>
      <c r="L42" s="15">
        <v>7393</v>
      </c>
      <c r="M42" s="16"/>
      <c r="N42" s="15">
        <v>82902</v>
      </c>
      <c r="O42" s="15">
        <v>0</v>
      </c>
      <c r="P42" s="16"/>
      <c r="Q42" s="19">
        <v>3685264</v>
      </c>
      <c r="R42" s="17">
        <v>86070</v>
      </c>
      <c r="S42" s="16"/>
      <c r="T42" s="16"/>
      <c r="U42" s="16"/>
      <c r="V42" s="16"/>
      <c r="W42" s="18">
        <v>2717110</v>
      </c>
      <c r="X42" s="16"/>
      <c r="Y42" s="17">
        <v>10561</v>
      </c>
      <c r="Z42" s="16"/>
      <c r="AA42" s="17">
        <v>3168.2999999999997</v>
      </c>
      <c r="AB42" s="16"/>
      <c r="AC42" s="17">
        <v>7392.7</v>
      </c>
      <c r="AD42" s="17">
        <v>3168.2999999999997</v>
      </c>
      <c r="AE42" s="22" t="s">
        <v>46</v>
      </c>
      <c r="AF42" s="14">
        <v>0</v>
      </c>
      <c r="AG42" s="14">
        <v>0</v>
      </c>
      <c r="AH42" s="17">
        <v>7392.7</v>
      </c>
      <c r="AI42" s="14">
        <v>0</v>
      </c>
      <c r="AJ42" s="21" t="s">
        <v>45</v>
      </c>
    </row>
    <row r="43" spans="1:36" x14ac:dyDescent="0.25">
      <c r="A43" s="12">
        <v>35</v>
      </c>
      <c r="B43" s="13" t="s">
        <v>49</v>
      </c>
      <c r="C43" s="16"/>
      <c r="D43" s="19">
        <v>3685269</v>
      </c>
      <c r="E43" s="24">
        <v>43862</v>
      </c>
      <c r="F43" s="24">
        <v>43892</v>
      </c>
      <c r="G43" s="14">
        <v>108101</v>
      </c>
      <c r="H43" s="16"/>
      <c r="I43" s="15">
        <v>3168</v>
      </c>
      <c r="J43" s="16"/>
      <c r="K43" s="15">
        <v>97540</v>
      </c>
      <c r="L43" s="15">
        <v>7393</v>
      </c>
      <c r="M43" s="16"/>
      <c r="N43" s="15">
        <v>104933</v>
      </c>
      <c r="O43" s="15">
        <v>0</v>
      </c>
      <c r="P43" s="16"/>
      <c r="Q43" s="19">
        <v>3685269</v>
      </c>
      <c r="R43" s="17">
        <v>108101</v>
      </c>
      <c r="S43" s="16"/>
      <c r="T43" s="16"/>
      <c r="U43" s="16"/>
      <c r="V43" s="16"/>
      <c r="W43" s="18">
        <v>2717111</v>
      </c>
      <c r="X43" s="16"/>
      <c r="Y43" s="17">
        <v>10561</v>
      </c>
      <c r="Z43" s="16"/>
      <c r="AA43" s="17">
        <v>3168.2999999999997</v>
      </c>
      <c r="AB43" s="16"/>
      <c r="AC43" s="17">
        <v>7392.7</v>
      </c>
      <c r="AD43" s="17">
        <v>3168.2999999999997</v>
      </c>
      <c r="AE43" s="22" t="s">
        <v>46</v>
      </c>
      <c r="AF43" s="14">
        <v>0</v>
      </c>
      <c r="AG43" s="14">
        <v>0</v>
      </c>
      <c r="AH43" s="17">
        <v>7392.7</v>
      </c>
      <c r="AI43" s="14">
        <v>0</v>
      </c>
      <c r="AJ43" s="21" t="s">
        <v>45</v>
      </c>
    </row>
    <row r="44" spans="1:36" x14ac:dyDescent="0.25">
      <c r="A44" s="12">
        <v>36</v>
      </c>
      <c r="B44" s="13" t="s">
        <v>49</v>
      </c>
      <c r="C44" s="16"/>
      <c r="D44" s="19">
        <v>3685319</v>
      </c>
      <c r="E44" s="24">
        <v>43863</v>
      </c>
      <c r="F44" s="24">
        <v>43892</v>
      </c>
      <c r="G44" s="14">
        <v>128703</v>
      </c>
      <c r="H44" s="16"/>
      <c r="I44" s="15">
        <v>3168</v>
      </c>
      <c r="J44" s="16"/>
      <c r="K44" s="15">
        <v>118142</v>
      </c>
      <c r="L44" s="15">
        <v>7393</v>
      </c>
      <c r="M44" s="16"/>
      <c r="N44" s="15">
        <v>125535</v>
      </c>
      <c r="O44" s="15">
        <v>0</v>
      </c>
      <c r="P44" s="16"/>
      <c r="Q44" s="19">
        <v>3685319</v>
      </c>
      <c r="R44" s="17">
        <v>128703</v>
      </c>
      <c r="S44" s="16"/>
      <c r="T44" s="16"/>
      <c r="U44" s="16"/>
      <c r="V44" s="16"/>
      <c r="W44" s="18">
        <v>2717112</v>
      </c>
      <c r="X44" s="16"/>
      <c r="Y44" s="17">
        <v>10561</v>
      </c>
      <c r="Z44" s="16"/>
      <c r="AA44" s="17">
        <v>3168.2999999999997</v>
      </c>
      <c r="AB44" s="16"/>
      <c r="AC44" s="17">
        <v>7392.7</v>
      </c>
      <c r="AD44" s="17">
        <v>3168.2999999999997</v>
      </c>
      <c r="AE44" s="22" t="s">
        <v>46</v>
      </c>
      <c r="AF44" s="14">
        <v>0</v>
      </c>
      <c r="AG44" s="14">
        <v>0</v>
      </c>
      <c r="AH44" s="17">
        <v>7392.7</v>
      </c>
      <c r="AI44" s="14">
        <v>0</v>
      </c>
      <c r="AJ44" s="21" t="s">
        <v>45</v>
      </c>
    </row>
    <row r="45" spans="1:36" x14ac:dyDescent="0.25">
      <c r="A45" s="12">
        <v>37</v>
      </c>
      <c r="B45" s="13" t="s">
        <v>49</v>
      </c>
      <c r="C45" s="16"/>
      <c r="D45" s="19">
        <v>3685740</v>
      </c>
      <c r="E45" s="24">
        <v>43865</v>
      </c>
      <c r="F45" s="24">
        <v>43895</v>
      </c>
      <c r="G45" s="14">
        <v>872122</v>
      </c>
      <c r="H45" s="16"/>
      <c r="I45" s="15">
        <v>14625</v>
      </c>
      <c r="J45" s="16"/>
      <c r="K45" s="15">
        <v>823372</v>
      </c>
      <c r="L45" s="15">
        <v>34125</v>
      </c>
      <c r="M45" s="16"/>
      <c r="N45" s="15">
        <v>857497</v>
      </c>
      <c r="O45" s="15">
        <v>0</v>
      </c>
      <c r="P45" s="16"/>
      <c r="Q45" s="19">
        <v>3685740</v>
      </c>
      <c r="R45" s="17">
        <v>872122</v>
      </c>
      <c r="S45" s="16"/>
      <c r="T45" s="16"/>
      <c r="U45" s="16"/>
      <c r="V45" s="16"/>
      <c r="W45" s="18">
        <v>2722012</v>
      </c>
      <c r="X45" s="16"/>
      <c r="Y45" s="17">
        <v>48750</v>
      </c>
      <c r="Z45" s="16"/>
      <c r="AA45" s="17">
        <v>14625</v>
      </c>
      <c r="AB45" s="16"/>
      <c r="AC45" s="17">
        <v>34125</v>
      </c>
      <c r="AD45" s="17">
        <v>14625</v>
      </c>
      <c r="AE45" s="22" t="s">
        <v>46</v>
      </c>
      <c r="AF45" s="14">
        <v>0</v>
      </c>
      <c r="AG45" s="14">
        <v>0</v>
      </c>
      <c r="AH45" s="17">
        <v>34125</v>
      </c>
      <c r="AI45" s="14">
        <v>0</v>
      </c>
      <c r="AJ45" s="21" t="s">
        <v>45</v>
      </c>
    </row>
    <row r="46" spans="1:36" x14ac:dyDescent="0.25">
      <c r="A46" s="12">
        <v>38</v>
      </c>
      <c r="B46" s="13" t="s">
        <v>49</v>
      </c>
      <c r="C46" s="16"/>
      <c r="D46" s="19">
        <v>3686349</v>
      </c>
      <c r="E46" s="24">
        <v>43867</v>
      </c>
      <c r="F46" s="24">
        <v>43892</v>
      </c>
      <c r="G46" s="14">
        <v>1268768</v>
      </c>
      <c r="H46" s="16"/>
      <c r="I46" s="15">
        <v>17222</v>
      </c>
      <c r="J46" s="16"/>
      <c r="K46" s="15">
        <v>1211360</v>
      </c>
      <c r="L46" s="15">
        <v>40186</v>
      </c>
      <c r="M46" s="16"/>
      <c r="N46" s="15">
        <v>1251546</v>
      </c>
      <c r="O46" s="15">
        <v>0</v>
      </c>
      <c r="P46" s="16"/>
      <c r="Q46" s="19">
        <v>3686349</v>
      </c>
      <c r="R46" s="17">
        <v>1368768</v>
      </c>
      <c r="S46" s="16"/>
      <c r="T46" s="16"/>
      <c r="U46" s="16"/>
      <c r="V46" s="16"/>
      <c r="W46" s="18">
        <v>2734142</v>
      </c>
      <c r="X46" s="16"/>
      <c r="Y46" s="17">
        <v>57408</v>
      </c>
      <c r="Z46" s="16"/>
      <c r="AA46" s="17">
        <v>17222.399999999998</v>
      </c>
      <c r="AB46" s="16"/>
      <c r="AC46" s="17">
        <v>40185.599999999999</v>
      </c>
      <c r="AD46" s="17">
        <v>17222.399999999998</v>
      </c>
      <c r="AE46" s="22" t="s">
        <v>46</v>
      </c>
      <c r="AF46" s="14">
        <v>0</v>
      </c>
      <c r="AG46" s="14">
        <v>0</v>
      </c>
      <c r="AH46" s="17">
        <v>40185.599999999999</v>
      </c>
      <c r="AI46" s="14">
        <v>0</v>
      </c>
      <c r="AJ46" s="21" t="s">
        <v>45</v>
      </c>
    </row>
    <row r="47" spans="1:36" x14ac:dyDescent="0.25">
      <c r="A47" s="12">
        <v>39</v>
      </c>
      <c r="B47" s="13" t="s">
        <v>49</v>
      </c>
      <c r="C47" s="16"/>
      <c r="D47" s="19">
        <v>3687270</v>
      </c>
      <c r="E47" s="24">
        <v>43871</v>
      </c>
      <c r="F47" s="24">
        <v>43892</v>
      </c>
      <c r="G47" s="14">
        <v>1709045</v>
      </c>
      <c r="H47" s="16"/>
      <c r="I47" s="15">
        <v>8078</v>
      </c>
      <c r="J47" s="16"/>
      <c r="K47" s="15">
        <v>1683263</v>
      </c>
      <c r="L47" s="15">
        <v>17704</v>
      </c>
      <c r="M47" s="16"/>
      <c r="N47" s="15">
        <v>1700967</v>
      </c>
      <c r="O47" s="15">
        <v>0</v>
      </c>
      <c r="P47" s="16"/>
      <c r="Q47" s="19">
        <v>3687270</v>
      </c>
      <c r="R47" s="17">
        <v>1709045</v>
      </c>
      <c r="S47" s="16"/>
      <c r="T47" s="16"/>
      <c r="U47" s="16"/>
      <c r="V47" s="16"/>
      <c r="W47" s="18">
        <v>2741507</v>
      </c>
      <c r="X47" s="16"/>
      <c r="Y47" s="17">
        <v>25292</v>
      </c>
      <c r="Z47" s="16"/>
      <c r="AA47" s="17">
        <v>7587.5999999999995</v>
      </c>
      <c r="AB47" s="16"/>
      <c r="AC47" s="17">
        <v>17704.399999999998</v>
      </c>
      <c r="AD47" s="17">
        <v>7587.5999999999995</v>
      </c>
      <c r="AE47" s="22" t="s">
        <v>46</v>
      </c>
      <c r="AF47" s="14">
        <v>0</v>
      </c>
      <c r="AG47" s="14">
        <v>0</v>
      </c>
      <c r="AH47" s="17">
        <v>17704.399999999998</v>
      </c>
      <c r="AI47" s="14">
        <v>0</v>
      </c>
      <c r="AJ47" s="21" t="s">
        <v>45</v>
      </c>
    </row>
    <row r="48" spans="1:36" x14ac:dyDescent="0.25">
      <c r="A48" s="12">
        <v>40</v>
      </c>
      <c r="B48" s="13" t="s">
        <v>49</v>
      </c>
      <c r="C48" s="16"/>
      <c r="D48" s="19">
        <v>3688099</v>
      </c>
      <c r="E48" s="24">
        <v>43874</v>
      </c>
      <c r="F48" s="24">
        <v>43892</v>
      </c>
      <c r="G48" s="14">
        <v>2166654</v>
      </c>
      <c r="H48" s="16"/>
      <c r="I48" s="15">
        <v>79462</v>
      </c>
      <c r="J48" s="16"/>
      <c r="K48" s="15">
        <v>1901780</v>
      </c>
      <c r="L48" s="15">
        <v>185412</v>
      </c>
      <c r="M48" s="16"/>
      <c r="N48" s="15">
        <v>2087192</v>
      </c>
      <c r="O48" s="15">
        <v>0</v>
      </c>
      <c r="P48" s="16"/>
      <c r="Q48" s="19">
        <v>3688099</v>
      </c>
      <c r="R48" s="17">
        <v>2166654</v>
      </c>
      <c r="S48" s="16"/>
      <c r="T48" s="16"/>
      <c r="U48" s="16"/>
      <c r="V48" s="16"/>
      <c r="W48" s="18">
        <v>2741513</v>
      </c>
      <c r="X48" s="16"/>
      <c r="Y48" s="17">
        <v>264874</v>
      </c>
      <c r="Z48" s="16"/>
      <c r="AA48" s="17">
        <v>79462.2</v>
      </c>
      <c r="AB48" s="16"/>
      <c r="AC48" s="17">
        <v>185411.8</v>
      </c>
      <c r="AD48" s="17">
        <v>79462.2</v>
      </c>
      <c r="AE48" s="22" t="s">
        <v>46</v>
      </c>
      <c r="AF48" s="14">
        <v>0</v>
      </c>
      <c r="AG48" s="14">
        <v>0</v>
      </c>
      <c r="AH48" s="17">
        <v>185411.8</v>
      </c>
      <c r="AI48" s="14">
        <v>0</v>
      </c>
      <c r="AJ48" s="21" t="s">
        <v>45</v>
      </c>
    </row>
    <row r="49" spans="1:36" x14ac:dyDescent="0.25">
      <c r="A49" s="12">
        <v>41</v>
      </c>
      <c r="B49" s="13" t="s">
        <v>49</v>
      </c>
      <c r="C49" s="16"/>
      <c r="D49" s="19">
        <v>3688154</v>
      </c>
      <c r="E49" s="24">
        <v>43874</v>
      </c>
      <c r="F49" s="24">
        <v>43895</v>
      </c>
      <c r="G49" s="14">
        <v>21766782</v>
      </c>
      <c r="H49" s="16"/>
      <c r="I49" s="15">
        <v>68548</v>
      </c>
      <c r="J49" s="16"/>
      <c r="K49" s="15">
        <v>21538290</v>
      </c>
      <c r="L49" s="15">
        <v>159944</v>
      </c>
      <c r="M49" s="16"/>
      <c r="N49" s="15">
        <v>21698234</v>
      </c>
      <c r="O49" s="15">
        <v>0</v>
      </c>
      <c r="P49" s="16"/>
      <c r="Q49" s="19">
        <v>3688154</v>
      </c>
      <c r="R49" s="17">
        <v>21766782</v>
      </c>
      <c r="S49" s="16"/>
      <c r="T49" s="16"/>
      <c r="U49" s="16"/>
      <c r="V49" s="16"/>
      <c r="W49" s="18">
        <v>2728418</v>
      </c>
      <c r="X49" s="16"/>
      <c r="Y49" s="17">
        <v>228492</v>
      </c>
      <c r="Z49" s="16"/>
      <c r="AA49" s="17">
        <v>68547.599999999991</v>
      </c>
      <c r="AB49" s="16"/>
      <c r="AC49" s="17">
        <v>159944.4</v>
      </c>
      <c r="AD49" s="17">
        <v>68547.599999999991</v>
      </c>
      <c r="AE49" s="22" t="s">
        <v>46</v>
      </c>
      <c r="AF49" s="14">
        <v>0</v>
      </c>
      <c r="AG49" s="14">
        <v>0</v>
      </c>
      <c r="AH49" s="17">
        <v>159944.4</v>
      </c>
      <c r="AI49" s="14">
        <v>0</v>
      </c>
      <c r="AJ49" s="21" t="s">
        <v>45</v>
      </c>
    </row>
    <row r="50" spans="1:36" x14ac:dyDescent="0.25">
      <c r="A50" s="12">
        <v>42</v>
      </c>
      <c r="B50" s="13" t="s">
        <v>49</v>
      </c>
      <c r="C50" s="16"/>
      <c r="D50" s="19">
        <v>3688209</v>
      </c>
      <c r="E50" s="24">
        <v>43874</v>
      </c>
      <c r="F50" s="24">
        <v>43892</v>
      </c>
      <c r="G50" s="14">
        <v>1332167</v>
      </c>
      <c r="H50" s="16"/>
      <c r="I50" s="15">
        <v>39545</v>
      </c>
      <c r="J50" s="16"/>
      <c r="K50" s="15">
        <v>1200350</v>
      </c>
      <c r="L50" s="15">
        <v>92272</v>
      </c>
      <c r="M50" s="16"/>
      <c r="N50" s="15">
        <v>1292622</v>
      </c>
      <c r="O50" s="15">
        <v>0</v>
      </c>
      <c r="P50" s="16"/>
      <c r="Q50" s="19">
        <v>3688209</v>
      </c>
      <c r="R50" s="17">
        <v>1505274</v>
      </c>
      <c r="S50" s="16"/>
      <c r="T50" s="16"/>
      <c r="U50" s="16"/>
      <c r="V50" s="16"/>
      <c r="W50" s="18">
        <v>2734140</v>
      </c>
      <c r="X50" s="16"/>
      <c r="Y50" s="17">
        <v>131817</v>
      </c>
      <c r="Z50" s="16"/>
      <c r="AA50" s="17">
        <v>39545.1</v>
      </c>
      <c r="AB50" s="16"/>
      <c r="AC50" s="17">
        <v>92271.9</v>
      </c>
      <c r="AD50" s="17">
        <v>39545.1</v>
      </c>
      <c r="AE50" s="22" t="s">
        <v>46</v>
      </c>
      <c r="AF50" s="14">
        <v>0</v>
      </c>
      <c r="AG50" s="14">
        <v>0</v>
      </c>
      <c r="AH50" s="17">
        <v>92271.9</v>
      </c>
      <c r="AI50" s="14">
        <v>0</v>
      </c>
      <c r="AJ50" s="21" t="s">
        <v>45</v>
      </c>
    </row>
    <row r="51" spans="1:36" x14ac:dyDescent="0.25">
      <c r="A51" s="12">
        <v>43</v>
      </c>
      <c r="B51" s="13" t="s">
        <v>49</v>
      </c>
      <c r="C51" s="16"/>
      <c r="D51" s="19">
        <v>3688345</v>
      </c>
      <c r="E51" s="24">
        <v>43875</v>
      </c>
      <c r="F51" s="24">
        <v>43892</v>
      </c>
      <c r="G51" s="14">
        <v>1523113</v>
      </c>
      <c r="H51" s="16"/>
      <c r="I51" s="15">
        <v>39545</v>
      </c>
      <c r="J51" s="16"/>
      <c r="K51" s="15">
        <v>1391296</v>
      </c>
      <c r="L51" s="15">
        <v>92272</v>
      </c>
      <c r="M51" s="16"/>
      <c r="N51" s="15">
        <v>1483568</v>
      </c>
      <c r="O51" s="15">
        <v>0</v>
      </c>
      <c r="P51" s="16"/>
      <c r="Q51" s="19">
        <v>3688345</v>
      </c>
      <c r="R51" s="17">
        <v>1721032</v>
      </c>
      <c r="S51" s="16"/>
      <c r="T51" s="16"/>
      <c r="U51" s="16"/>
      <c r="V51" s="16"/>
      <c r="W51" s="18">
        <v>2734137</v>
      </c>
      <c r="X51" s="16"/>
      <c r="Y51" s="17">
        <v>131817</v>
      </c>
      <c r="Z51" s="16"/>
      <c r="AA51" s="17">
        <v>39545.1</v>
      </c>
      <c r="AB51" s="16"/>
      <c r="AC51" s="17">
        <v>92271.9</v>
      </c>
      <c r="AD51" s="17">
        <v>39545.1</v>
      </c>
      <c r="AE51" s="22" t="s">
        <v>46</v>
      </c>
      <c r="AF51" s="14">
        <v>0</v>
      </c>
      <c r="AG51" s="14">
        <v>0</v>
      </c>
      <c r="AH51" s="17">
        <v>92271.9</v>
      </c>
      <c r="AI51" s="14">
        <v>0</v>
      </c>
      <c r="AJ51" s="21" t="s">
        <v>45</v>
      </c>
    </row>
    <row r="52" spans="1:36" x14ac:dyDescent="0.25">
      <c r="A52" s="12">
        <v>44</v>
      </c>
      <c r="B52" s="13" t="s">
        <v>49</v>
      </c>
      <c r="C52" s="16"/>
      <c r="D52" s="19">
        <v>3688548</v>
      </c>
      <c r="E52" s="24">
        <v>43875</v>
      </c>
      <c r="F52" s="24">
        <v>43895</v>
      </c>
      <c r="G52" s="14">
        <v>2325179</v>
      </c>
      <c r="H52" s="16"/>
      <c r="I52" s="15">
        <v>172396</v>
      </c>
      <c r="J52" s="16"/>
      <c r="K52" s="15">
        <v>1750526</v>
      </c>
      <c r="L52" s="15">
        <v>402257</v>
      </c>
      <c r="M52" s="16"/>
      <c r="N52" s="15">
        <v>2152783</v>
      </c>
      <c r="O52" s="15">
        <v>0</v>
      </c>
      <c r="P52" s="16"/>
      <c r="Q52" s="19">
        <v>3688548</v>
      </c>
      <c r="R52" s="17">
        <v>2525179</v>
      </c>
      <c r="S52" s="16"/>
      <c r="T52" s="16"/>
      <c r="U52" s="16"/>
      <c r="V52" s="16"/>
      <c r="W52" s="18">
        <v>2728616</v>
      </c>
      <c r="X52" s="16"/>
      <c r="Y52" s="17">
        <v>574653</v>
      </c>
      <c r="Z52" s="16"/>
      <c r="AA52" s="17">
        <v>172395.9</v>
      </c>
      <c r="AB52" s="16"/>
      <c r="AC52" s="17">
        <v>402257.1</v>
      </c>
      <c r="AD52" s="17">
        <v>172395.9</v>
      </c>
      <c r="AE52" s="22" t="s">
        <v>46</v>
      </c>
      <c r="AF52" s="14">
        <v>0</v>
      </c>
      <c r="AG52" s="14">
        <v>0</v>
      </c>
      <c r="AH52" s="17">
        <v>402257.1</v>
      </c>
      <c r="AI52" s="14">
        <v>0</v>
      </c>
      <c r="AJ52" s="21" t="s">
        <v>45</v>
      </c>
    </row>
    <row r="53" spans="1:36" x14ac:dyDescent="0.25">
      <c r="A53" s="12">
        <v>45</v>
      </c>
      <c r="B53" s="13" t="s">
        <v>49</v>
      </c>
      <c r="C53" s="16"/>
      <c r="D53" s="19">
        <v>3688912</v>
      </c>
      <c r="E53" s="24">
        <v>43878</v>
      </c>
      <c r="F53" s="24">
        <v>43893</v>
      </c>
      <c r="G53" s="14">
        <v>846454</v>
      </c>
      <c r="H53" s="16"/>
      <c r="I53" s="15">
        <v>29203</v>
      </c>
      <c r="J53" s="16"/>
      <c r="K53" s="15">
        <v>749112</v>
      </c>
      <c r="L53" s="15">
        <v>68139</v>
      </c>
      <c r="M53" s="16"/>
      <c r="N53" s="15">
        <v>817251</v>
      </c>
      <c r="O53" s="15">
        <v>0</v>
      </c>
      <c r="P53" s="16"/>
      <c r="Q53" s="19">
        <v>3688912</v>
      </c>
      <c r="R53" s="17">
        <v>846454</v>
      </c>
      <c r="S53" s="16"/>
      <c r="T53" s="16"/>
      <c r="U53" s="16"/>
      <c r="V53" s="16"/>
      <c r="W53" s="18">
        <v>2722091</v>
      </c>
      <c r="X53" s="16"/>
      <c r="Y53" s="17">
        <v>97342</v>
      </c>
      <c r="Z53" s="16"/>
      <c r="AA53" s="17">
        <v>29202.6</v>
      </c>
      <c r="AB53" s="16"/>
      <c r="AC53" s="17">
        <v>68139.399999999994</v>
      </c>
      <c r="AD53" s="17">
        <v>29202.6</v>
      </c>
      <c r="AE53" s="22" t="s">
        <v>46</v>
      </c>
      <c r="AF53" s="14">
        <v>0</v>
      </c>
      <c r="AG53" s="14">
        <v>0</v>
      </c>
      <c r="AH53" s="17">
        <v>68139.399999999994</v>
      </c>
      <c r="AI53" s="14">
        <v>0</v>
      </c>
      <c r="AJ53" s="21" t="s">
        <v>45</v>
      </c>
    </row>
    <row r="54" spans="1:36" x14ac:dyDescent="0.25">
      <c r="A54" s="12">
        <v>46</v>
      </c>
      <c r="B54" s="13" t="s">
        <v>49</v>
      </c>
      <c r="C54" s="16"/>
      <c r="D54" s="19">
        <v>3689880</v>
      </c>
      <c r="E54" s="24">
        <v>43881</v>
      </c>
      <c r="F54" s="24">
        <v>43892</v>
      </c>
      <c r="G54" s="14">
        <v>1442664</v>
      </c>
      <c r="H54" s="16"/>
      <c r="I54" s="15">
        <v>39545</v>
      </c>
      <c r="J54" s="16"/>
      <c r="K54" s="15">
        <v>1310847</v>
      </c>
      <c r="L54" s="15">
        <v>92272</v>
      </c>
      <c r="M54" s="16"/>
      <c r="N54" s="15">
        <v>1403119</v>
      </c>
      <c r="O54" s="15">
        <v>0</v>
      </c>
      <c r="P54" s="16"/>
      <c r="Q54" s="19">
        <v>3689880</v>
      </c>
      <c r="R54" s="17">
        <v>1542664</v>
      </c>
      <c r="S54" s="16"/>
      <c r="T54" s="16"/>
      <c r="U54" s="16"/>
      <c r="V54" s="16"/>
      <c r="W54" s="18">
        <v>2741579</v>
      </c>
      <c r="X54" s="16"/>
      <c r="Y54" s="17">
        <v>131817</v>
      </c>
      <c r="Z54" s="16"/>
      <c r="AA54" s="17">
        <v>39545.1</v>
      </c>
      <c r="AB54" s="16"/>
      <c r="AC54" s="17">
        <v>92271.9</v>
      </c>
      <c r="AD54" s="17">
        <v>39545.1</v>
      </c>
      <c r="AE54" s="22" t="s">
        <v>46</v>
      </c>
      <c r="AF54" s="14">
        <v>0</v>
      </c>
      <c r="AG54" s="14">
        <v>0</v>
      </c>
      <c r="AH54" s="17">
        <v>92271.9</v>
      </c>
      <c r="AI54" s="14">
        <v>0</v>
      </c>
      <c r="AJ54" s="21" t="s">
        <v>45</v>
      </c>
    </row>
    <row r="55" spans="1:36" x14ac:dyDescent="0.25">
      <c r="A55" s="12">
        <v>47</v>
      </c>
      <c r="B55" s="13" t="s">
        <v>49</v>
      </c>
      <c r="C55" s="16"/>
      <c r="D55" s="19">
        <v>3689996</v>
      </c>
      <c r="E55" s="24">
        <v>43881</v>
      </c>
      <c r="F55" s="24">
        <v>43893</v>
      </c>
      <c r="G55" s="14">
        <v>1651239</v>
      </c>
      <c r="H55" s="16"/>
      <c r="I55" s="15">
        <v>7588</v>
      </c>
      <c r="J55" s="16"/>
      <c r="K55" s="15">
        <v>1625947</v>
      </c>
      <c r="L55" s="15">
        <v>17704</v>
      </c>
      <c r="M55" s="16"/>
      <c r="N55" s="15">
        <v>1643651</v>
      </c>
      <c r="O55" s="15">
        <v>0</v>
      </c>
      <c r="P55" s="16"/>
      <c r="Q55" s="19">
        <v>3689996</v>
      </c>
      <c r="R55" s="17">
        <v>1651239</v>
      </c>
      <c r="S55" s="16"/>
      <c r="T55" s="16"/>
      <c r="U55" s="16"/>
      <c r="V55" s="16"/>
      <c r="W55" s="18">
        <v>2722117</v>
      </c>
      <c r="X55" s="16"/>
      <c r="Y55" s="17">
        <v>25292</v>
      </c>
      <c r="Z55" s="16"/>
      <c r="AA55" s="17">
        <v>7587.5999999999995</v>
      </c>
      <c r="AB55" s="16"/>
      <c r="AC55" s="17">
        <v>17704.399999999998</v>
      </c>
      <c r="AD55" s="17">
        <v>7587.5999999999995</v>
      </c>
      <c r="AE55" s="22" t="s">
        <v>46</v>
      </c>
      <c r="AF55" s="14">
        <v>0</v>
      </c>
      <c r="AG55" s="14">
        <v>0</v>
      </c>
      <c r="AH55" s="17">
        <v>17704.399999999998</v>
      </c>
      <c r="AI55" s="14">
        <v>0</v>
      </c>
      <c r="AJ55" s="21" t="s">
        <v>45</v>
      </c>
    </row>
    <row r="56" spans="1:36" x14ac:dyDescent="0.25">
      <c r="A56" s="12">
        <v>48</v>
      </c>
      <c r="B56" s="13" t="s">
        <v>48</v>
      </c>
      <c r="C56" s="16"/>
      <c r="D56" s="19">
        <v>3660410</v>
      </c>
      <c r="E56" s="24">
        <v>43760</v>
      </c>
      <c r="F56" s="24">
        <v>43774</v>
      </c>
      <c r="G56" s="14">
        <v>5822951</v>
      </c>
      <c r="H56" s="16"/>
      <c r="I56" s="15">
        <v>717541</v>
      </c>
      <c r="J56" s="16"/>
      <c r="K56" s="15">
        <v>3431148</v>
      </c>
      <c r="L56" s="15">
        <v>1674262</v>
      </c>
      <c r="M56" s="16"/>
      <c r="N56" s="15">
        <v>5105410</v>
      </c>
      <c r="O56" s="15">
        <v>0</v>
      </c>
      <c r="P56" s="16"/>
      <c r="Q56" s="19">
        <v>3660410</v>
      </c>
      <c r="R56" s="17">
        <v>5822951</v>
      </c>
      <c r="S56" s="16"/>
      <c r="T56" s="16"/>
      <c r="U56" s="16"/>
      <c r="V56" s="16"/>
      <c r="W56" s="18">
        <v>2693354</v>
      </c>
      <c r="X56" s="16"/>
      <c r="Y56" s="17">
        <v>2391803</v>
      </c>
      <c r="Z56" s="16"/>
      <c r="AA56" s="17">
        <v>717540.9</v>
      </c>
      <c r="AB56" s="16"/>
      <c r="AC56" s="17">
        <v>1674262.0999999999</v>
      </c>
      <c r="AD56" s="17">
        <v>717540.9</v>
      </c>
      <c r="AE56" s="22" t="s">
        <v>47</v>
      </c>
      <c r="AF56" s="14">
        <v>0</v>
      </c>
      <c r="AG56" s="14">
        <v>0</v>
      </c>
      <c r="AH56" s="17">
        <v>1674262.0999999999</v>
      </c>
      <c r="AI56" s="14">
        <v>0</v>
      </c>
      <c r="AJ56" s="21" t="s">
        <v>45</v>
      </c>
    </row>
    <row r="57" spans="1:36" x14ac:dyDescent="0.25">
      <c r="A57" s="12">
        <v>49</v>
      </c>
      <c r="B57" s="13" t="s">
        <v>48</v>
      </c>
      <c r="C57" s="16"/>
      <c r="D57" s="19">
        <v>3676508</v>
      </c>
      <c r="E57" s="24">
        <v>43825</v>
      </c>
      <c r="F57" s="24">
        <v>43840</v>
      </c>
      <c r="G57" s="14">
        <v>3642061</v>
      </c>
      <c r="H57" s="16"/>
      <c r="I57" s="15">
        <v>192781</v>
      </c>
      <c r="J57" s="16"/>
      <c r="K57" s="15">
        <v>3098077</v>
      </c>
      <c r="L57" s="15">
        <v>351203</v>
      </c>
      <c r="M57" s="16"/>
      <c r="N57" s="15">
        <v>3449280</v>
      </c>
      <c r="O57" s="15">
        <v>0</v>
      </c>
      <c r="P57" s="16"/>
      <c r="Q57" s="19">
        <v>3676508</v>
      </c>
      <c r="R57" s="17">
        <v>3642061</v>
      </c>
      <c r="S57" s="16"/>
      <c r="T57" s="16"/>
      <c r="U57" s="16"/>
      <c r="V57" s="16"/>
      <c r="W57" s="18">
        <v>2658250</v>
      </c>
      <c r="X57" s="16"/>
      <c r="Y57" s="17">
        <v>501719</v>
      </c>
      <c r="Z57" s="16"/>
      <c r="AA57" s="17">
        <v>150515.69999999998</v>
      </c>
      <c r="AB57" s="16"/>
      <c r="AC57" s="17">
        <v>351203.3</v>
      </c>
      <c r="AD57" s="17">
        <v>150515.69999999998</v>
      </c>
      <c r="AE57" s="22" t="s">
        <v>47</v>
      </c>
      <c r="AF57" s="14">
        <v>0</v>
      </c>
      <c r="AG57" s="14">
        <v>0</v>
      </c>
      <c r="AH57" s="17">
        <v>351203.3</v>
      </c>
      <c r="AI57" s="14">
        <v>0</v>
      </c>
      <c r="AJ57" s="21" t="s">
        <v>45</v>
      </c>
    </row>
    <row r="58" spans="1:36" x14ac:dyDescent="0.25">
      <c r="A58" s="12">
        <v>50</v>
      </c>
      <c r="B58" s="13" t="s">
        <v>48</v>
      </c>
      <c r="C58" s="16"/>
      <c r="D58" s="19">
        <v>3678453</v>
      </c>
      <c r="E58" s="24">
        <v>43834</v>
      </c>
      <c r="F58" s="24">
        <v>43865</v>
      </c>
      <c r="G58" s="14">
        <v>474324</v>
      </c>
      <c r="H58" s="16"/>
      <c r="I58" s="15">
        <v>6643</v>
      </c>
      <c r="J58" s="16"/>
      <c r="K58" s="15">
        <v>452182</v>
      </c>
      <c r="L58" s="15">
        <v>15499</v>
      </c>
      <c r="M58" s="16"/>
      <c r="N58" s="15">
        <v>467681</v>
      </c>
      <c r="O58" s="15">
        <v>0</v>
      </c>
      <c r="P58" s="16"/>
      <c r="Q58" s="19">
        <v>3678453</v>
      </c>
      <c r="R58" s="17">
        <v>474324</v>
      </c>
      <c r="S58" s="16"/>
      <c r="T58" s="16"/>
      <c r="U58" s="16"/>
      <c r="V58" s="16"/>
      <c r="W58" s="18">
        <v>2677662</v>
      </c>
      <c r="X58" s="16"/>
      <c r="Y58" s="17">
        <v>22142</v>
      </c>
      <c r="Z58" s="16"/>
      <c r="AA58" s="17">
        <v>6642.5999999999995</v>
      </c>
      <c r="AB58" s="16"/>
      <c r="AC58" s="17">
        <v>15499.4</v>
      </c>
      <c r="AD58" s="17">
        <v>6642.5999999999995</v>
      </c>
      <c r="AE58" s="22" t="s">
        <v>47</v>
      </c>
      <c r="AF58" s="14">
        <v>0</v>
      </c>
      <c r="AG58" s="14">
        <v>0</v>
      </c>
      <c r="AH58" s="17">
        <v>15499.4</v>
      </c>
      <c r="AI58" s="14">
        <v>0</v>
      </c>
      <c r="AJ58" s="21" t="s">
        <v>45</v>
      </c>
    </row>
    <row r="59" spans="1:36" x14ac:dyDescent="0.25">
      <c r="A59" s="12">
        <v>51</v>
      </c>
      <c r="B59" s="13" t="s">
        <v>48</v>
      </c>
      <c r="C59" s="16"/>
      <c r="D59" s="19">
        <v>3681343</v>
      </c>
      <c r="E59" s="24">
        <v>43847</v>
      </c>
      <c r="F59" s="24">
        <v>43875</v>
      </c>
      <c r="G59" s="14">
        <v>6444253</v>
      </c>
      <c r="H59" s="16"/>
      <c r="I59" s="15">
        <v>372254</v>
      </c>
      <c r="J59" s="16"/>
      <c r="K59" s="15">
        <v>5203405</v>
      </c>
      <c r="L59" s="15">
        <v>868594</v>
      </c>
      <c r="M59" s="16"/>
      <c r="N59" s="15">
        <v>6071999</v>
      </c>
      <c r="O59" s="15">
        <v>0</v>
      </c>
      <c r="P59" s="16"/>
      <c r="Q59" s="19">
        <v>3681343</v>
      </c>
      <c r="R59" s="17">
        <v>6444253</v>
      </c>
      <c r="S59" s="16"/>
      <c r="T59" s="16"/>
      <c r="U59" s="16"/>
      <c r="V59" s="16"/>
      <c r="W59" s="18">
        <v>2697717</v>
      </c>
      <c r="X59" s="16"/>
      <c r="Y59" s="17">
        <v>1240848</v>
      </c>
      <c r="Z59" s="16"/>
      <c r="AA59" s="17">
        <v>372254.39999999997</v>
      </c>
      <c r="AB59" s="16"/>
      <c r="AC59" s="17">
        <v>868593.6</v>
      </c>
      <c r="AD59" s="17">
        <v>372254.39999999997</v>
      </c>
      <c r="AE59" s="22" t="s">
        <v>47</v>
      </c>
      <c r="AF59" s="14">
        <v>0</v>
      </c>
      <c r="AG59" s="14">
        <v>0</v>
      </c>
      <c r="AH59" s="17">
        <v>868593.6</v>
      </c>
      <c r="AI59" s="14">
        <v>0</v>
      </c>
      <c r="AJ59" s="21" t="s">
        <v>45</v>
      </c>
    </row>
    <row r="60" spans="1:36" x14ac:dyDescent="0.25">
      <c r="Y60" s="31">
        <f>SUM(Y9:Y59)</f>
        <v>72099138</v>
      </c>
      <c r="AA60" s="31">
        <f>SUM(AA9:AA59)</f>
        <v>21629741.400000002</v>
      </c>
      <c r="AC60" s="31">
        <f>SUM(AC9:AC59)</f>
        <v>50469396.100000009</v>
      </c>
      <c r="AD60" s="31">
        <f>SUM(AD9:AD59)</f>
        <v>21629741.400000002</v>
      </c>
      <c r="AH60" s="31">
        <f>SUM(AH9:AH59)</f>
        <v>50469395.600000009</v>
      </c>
    </row>
  </sheetData>
  <autoFilter ref="A8:AJ8"/>
  <mergeCells count="2">
    <mergeCell ref="A7:O7"/>
    <mergeCell ref="Q7:AH7"/>
  </mergeCells>
  <conditionalFormatting sqref="D9:D59">
    <cfRule type="expression" dxfId="9" priority="6">
      <formula>($AF9:$AF19916="Total general")</formula>
    </cfRule>
    <cfRule type="expression" dxfId="8" priority="7">
      <formula>($AF9:$AF19916="Total FACTURA PAGADA")</formula>
    </cfRule>
    <cfRule type="expression" dxfId="7" priority="8">
      <formula>($AF9:$AF19916="Total FACTURA EN TRAMITE DE AUDITORIA Y NO VENCIDA PARA PAGO")</formula>
    </cfRule>
    <cfRule type="expression" dxfId="6" priority="9">
      <formula>($AF9:$AF19916="Total FACTURA DEVUELTA")</formula>
    </cfRule>
    <cfRule type="expression" dxfId="5" priority="10">
      <formula>($AF9:$AF19916="Total FACTURA NO RECIBIDA")</formula>
    </cfRule>
  </conditionalFormatting>
  <conditionalFormatting sqref="Q9:Q59">
    <cfRule type="expression" dxfId="4" priority="1">
      <formula>($AF9:$AF19916="Total general")</formula>
    </cfRule>
    <cfRule type="expression" dxfId="3" priority="2">
      <formula>($AF9:$AF19916="Total FACTURA PAGADA")</formula>
    </cfRule>
    <cfRule type="expression" dxfId="2" priority="3">
      <formula>($AF9:$AF19916="Total FACTURA EN TRAMITE DE AUDITORIA Y NO VENCIDA PARA PAGO")</formula>
    </cfRule>
    <cfRule type="expression" dxfId="1" priority="4">
      <formula>($AF9:$AF19916="Total FACTURA DEVUELTA")</formula>
    </cfRule>
    <cfRule type="expression" dxfId="0" priority="5">
      <formula>($AF9:$AF19916="Total FACTURA NO RECIBIDA")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D56E17-7E25-4970-9D46-410F2A554880}"/>
</file>

<file path=customXml/itemProps2.xml><?xml version="1.0" encoding="utf-8"?>
<ds:datastoreItem xmlns:ds="http://schemas.openxmlformats.org/officeDocument/2006/customXml" ds:itemID="{4255D77D-9812-4550-8BAA-2625FF4DE44C}"/>
</file>

<file path=customXml/itemProps3.xml><?xml version="1.0" encoding="utf-8"?>
<ds:datastoreItem xmlns:ds="http://schemas.openxmlformats.org/officeDocument/2006/customXml" ds:itemID="{B071BFA8-F80A-4C0B-9895-30DADA967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2021-01-19T16:35:22Z</dcterms:created>
  <dcterms:modified xsi:type="dcterms:W3CDTF">2021-01-21T20:15:37Z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