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-120" yWindow="-120" windowWidth="242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8" i="3" l="1"/>
  <c r="AD118" i="3"/>
  <c r="AC118" i="3"/>
  <c r="AA118" i="3"/>
  <c r="Y118" i="3"/>
</calcChain>
</file>

<file path=xl/sharedStrings.xml><?xml version="1.0" encoding="utf-8"?>
<sst xmlns="http://schemas.openxmlformats.org/spreadsheetml/2006/main" count="482" uniqueCount="50">
  <si>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</si>
  <si>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</si>
  <si>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</si>
  <si>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</si>
  <si>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</si>
  <si>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</si>
  <si>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</si>
  <si>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</si>
  <si>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</si>
  <si>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</si>
  <si>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</si>
  <si>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</si>
  <si>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</si>
  <si>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</si>
  <si>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</si>
  <si>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</si>
  <si>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</si>
  <si>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</si>
  <si>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</si>
  <si>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</si>
  <si>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</si>
  <si>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</si>
  <si>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</si>
  <si>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</si>
  <si>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</si>
  <si>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</si>
  <si>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</si>
  <si>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</si>
  <si>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</si>
  <si>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</si>
  <si>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</si>
  <si>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</si>
  <si>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</si>
  <si>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</si>
  <si>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</si>
  <si>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</si>
  <si>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</si>
  <si>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</si>
  <si>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</si>
  <si>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</si>
  <si>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</si>
  <si>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FECHA DE CORTE DE CONCILIACION: 2020/03/31</t>
  </si>
  <si>
    <t>FECHA DE CONCILIACION: 2020/11/27</t>
  </si>
  <si>
    <t>---</t>
  </si>
  <si>
    <t>CONCILIACION PAGADA 2020/11/27</t>
  </si>
  <si>
    <t>FINIRS-1</t>
  </si>
  <si>
    <t>FINIRC-1</t>
  </si>
  <si>
    <t>EPS Suramericana S.A – NIT 800088702</t>
  </si>
  <si>
    <t>DDC IPS S.A.S - NIT 900746053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</si>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</sst>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wrapText="1"/>
    </xf>
    <xf numFmtId="42" fontId="0" fillId="0" borderId="1" xfId="3" applyFont="1" applyBorder="1"/>
    <xf numFmtId="0" fontId="0" fillId="0" borderId="1" xfId="0" applyBorder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abSelected="1" zoomScale="98" zoomScaleNormal="98" workbookViewId="0">
      <selection activeCell="A9" sqref="A9:XFD9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7" max="30" width="15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1.57031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15" t="s">
        <v>47</v>
      </c>
      <c r="C2" s="1"/>
    </row>
    <row r="3" spans="1:36" x14ac:dyDescent="0.25">
      <c r="A3" s="1" t="s">
        <v>2</v>
      </c>
      <c r="B3" s="15" t="s">
        <v>48</v>
      </c>
      <c r="C3" s="1"/>
    </row>
    <row r="4" spans="1:36" x14ac:dyDescent="0.25">
      <c r="A4" s="1" t="s">
        <v>41</v>
      </c>
    </row>
    <row r="5" spans="1:36" x14ac:dyDescent="0.25">
      <c r="A5" s="1" t="s">
        <v>42</v>
      </c>
    </row>
    <row r="6" spans="1:36" ht="15.75" thickBot="1" x14ac:dyDescent="0.3"/>
    <row r="7" spans="1:36" ht="15.75" customHeight="1" thickBot="1" x14ac:dyDescent="0.3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"/>
      <c r="Q7" s="16" t="s">
        <v>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6" ht="56.25" x14ac:dyDescent="0.25">
      <c r="A8" s="5" t="s">
        <v>5</v>
      </c>
      <c r="B8" s="6" t="s">
        <v>6</v>
      </c>
      <c r="C8" s="5" t="s">
        <v>7</v>
      </c>
      <c r="D8" s="5" t="s">
        <v>8</v>
      </c>
      <c r="E8" s="7" t="s">
        <v>9</v>
      </c>
      <c r="F8" s="6" t="s">
        <v>10</v>
      </c>
      <c r="G8" s="8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8" t="s">
        <v>18</v>
      </c>
      <c r="O8" s="8" t="s">
        <v>19</v>
      </c>
      <c r="P8" s="9" t="s">
        <v>20</v>
      </c>
      <c r="Q8" s="10" t="s">
        <v>21</v>
      </c>
      <c r="R8" s="9" t="s">
        <v>22</v>
      </c>
      <c r="S8" s="9" t="s">
        <v>23</v>
      </c>
      <c r="T8" s="9" t="s">
        <v>24</v>
      </c>
      <c r="U8" s="11" t="s">
        <v>25</v>
      </c>
      <c r="V8" s="9" t="s">
        <v>26</v>
      </c>
      <c r="W8" s="11" t="s">
        <v>27</v>
      </c>
      <c r="X8" s="11" t="s">
        <v>28</v>
      </c>
      <c r="Y8" s="11" t="s">
        <v>29</v>
      </c>
      <c r="Z8" s="9" t="s">
        <v>30</v>
      </c>
      <c r="AA8" s="11" t="s">
        <v>31</v>
      </c>
      <c r="AB8" s="11" t="s">
        <v>32</v>
      </c>
      <c r="AC8" s="11" t="s">
        <v>33</v>
      </c>
      <c r="AD8" s="11" t="s">
        <v>34</v>
      </c>
      <c r="AE8" s="11" t="s">
        <v>35</v>
      </c>
      <c r="AF8" s="11" t="s">
        <v>36</v>
      </c>
      <c r="AG8" s="11" t="s">
        <v>37</v>
      </c>
      <c r="AH8" s="11" t="s">
        <v>38</v>
      </c>
      <c r="AI8" s="12" t="s">
        <v>39</v>
      </c>
      <c r="AJ8" s="13" t="s">
        <v>40</v>
      </c>
    </row>
    <row r="9" spans="1:36" s="4" customFormat="1" x14ac:dyDescent="0.25">
      <c r="A9" s="4">
        <v>1</v>
      </c>
      <c r="C9" s="14" t="s">
        <v>43</v>
      </c>
      <c r="D9" s="4">
        <v>10365</v>
      </c>
      <c r="P9" s="14" t="s">
        <v>43</v>
      </c>
      <c r="Q9" s="4">
        <v>10365</v>
      </c>
      <c r="R9" s="4">
        <v>753003</v>
      </c>
      <c r="W9" s="4">
        <v>2370009</v>
      </c>
      <c r="Y9" s="3">
        <v>398643</v>
      </c>
      <c r="AA9" s="3">
        <v>119592.90000000002</v>
      </c>
      <c r="AC9" s="3">
        <v>279050.09999999998</v>
      </c>
      <c r="AD9" s="3">
        <v>119592.90000000002</v>
      </c>
      <c r="AF9" s="4">
        <v>0</v>
      </c>
      <c r="AG9" s="4">
        <v>0</v>
      </c>
      <c r="AH9" s="3">
        <v>279050.09999999998</v>
      </c>
      <c r="AI9" s="4" t="s">
        <v>46</v>
      </c>
      <c r="AJ9" s="4" t="s">
        <v>44</v>
      </c>
    </row>
    <row r="10" spans="1:36" s="4" customFormat="1" x14ac:dyDescent="0.25">
      <c r="A10" s="4">
        <v>2</v>
      </c>
      <c r="C10" s="14" t="s">
        <v>43</v>
      </c>
      <c r="D10" s="4">
        <v>10810</v>
      </c>
      <c r="P10" s="14" t="s">
        <v>43</v>
      </c>
      <c r="Q10" s="4">
        <v>10810</v>
      </c>
      <c r="R10" s="4">
        <v>1108187</v>
      </c>
      <c r="W10" s="4">
        <v>2425914</v>
      </c>
      <c r="Y10" s="3">
        <v>654162</v>
      </c>
      <c r="AA10" s="3">
        <v>196248.60000000003</v>
      </c>
      <c r="AC10" s="3">
        <v>457913.39999999997</v>
      </c>
      <c r="AD10" s="3">
        <v>196248.60000000003</v>
      </c>
      <c r="AF10" s="4">
        <v>0</v>
      </c>
      <c r="AG10" s="4">
        <v>0</v>
      </c>
      <c r="AH10" s="3">
        <v>457913.39999999997</v>
      </c>
      <c r="AI10" s="4" t="s">
        <v>46</v>
      </c>
      <c r="AJ10" s="4" t="s">
        <v>44</v>
      </c>
    </row>
    <row r="11" spans="1:36" s="4" customFormat="1" x14ac:dyDescent="0.25">
      <c r="A11" s="4">
        <v>3</v>
      </c>
      <c r="C11" s="14" t="s">
        <v>43</v>
      </c>
      <c r="D11" s="4">
        <v>10866</v>
      </c>
      <c r="P11" s="14" t="s">
        <v>43</v>
      </c>
      <c r="Q11" s="4">
        <v>10866</v>
      </c>
      <c r="R11" s="4">
        <v>412020</v>
      </c>
      <c r="W11" s="4">
        <v>2425922</v>
      </c>
      <c r="Y11" s="3">
        <v>113661</v>
      </c>
      <c r="AA11" s="3">
        <v>34098.300000000003</v>
      </c>
      <c r="AC11" s="3">
        <v>79562.7</v>
      </c>
      <c r="AD11" s="3">
        <v>34098.300000000003</v>
      </c>
      <c r="AF11" s="4">
        <v>0</v>
      </c>
      <c r="AG11" s="4">
        <v>0</v>
      </c>
      <c r="AH11" s="3">
        <v>79562.7</v>
      </c>
      <c r="AI11" s="4" t="s">
        <v>46</v>
      </c>
      <c r="AJ11" s="4" t="s">
        <v>44</v>
      </c>
    </row>
    <row r="12" spans="1:36" s="4" customFormat="1" x14ac:dyDescent="0.25">
      <c r="A12" s="4">
        <v>4</v>
      </c>
      <c r="C12" s="14" t="s">
        <v>43</v>
      </c>
      <c r="D12" s="4">
        <v>10942</v>
      </c>
      <c r="P12" s="14" t="s">
        <v>43</v>
      </c>
      <c r="Q12" s="4">
        <v>10942</v>
      </c>
      <c r="R12" s="4">
        <v>768021</v>
      </c>
      <c r="W12" s="4">
        <v>2420794</v>
      </c>
      <c r="Y12" s="3">
        <v>469662</v>
      </c>
      <c r="AA12" s="3">
        <v>140898.60000000003</v>
      </c>
      <c r="AC12" s="3">
        <v>328763.39999999997</v>
      </c>
      <c r="AD12" s="3">
        <v>140898.60000000003</v>
      </c>
      <c r="AF12" s="4">
        <v>0</v>
      </c>
      <c r="AG12" s="4">
        <v>0</v>
      </c>
      <c r="AH12" s="3">
        <v>328763.39999999997</v>
      </c>
      <c r="AI12" s="4" t="s">
        <v>46</v>
      </c>
      <c r="AJ12" s="4" t="s">
        <v>44</v>
      </c>
    </row>
    <row r="13" spans="1:36" s="4" customFormat="1" x14ac:dyDescent="0.25">
      <c r="A13" s="4">
        <v>5</v>
      </c>
      <c r="C13" s="14" t="s">
        <v>43</v>
      </c>
      <c r="D13" s="4">
        <v>11842</v>
      </c>
      <c r="P13" s="14" t="s">
        <v>43</v>
      </c>
      <c r="Q13" s="4">
        <v>11842</v>
      </c>
      <c r="R13" s="4">
        <v>84319</v>
      </c>
      <c r="W13" s="4">
        <v>2530272</v>
      </c>
      <c r="Y13" s="3">
        <v>19458</v>
      </c>
      <c r="AA13" s="3">
        <v>5837.4000000000015</v>
      </c>
      <c r="AC13" s="3">
        <v>13620.599999999999</v>
      </c>
      <c r="AD13" s="3">
        <v>5837.4000000000015</v>
      </c>
      <c r="AF13" s="4">
        <v>0</v>
      </c>
      <c r="AG13" s="4">
        <v>0</v>
      </c>
      <c r="AH13" s="3">
        <v>13620.599999999999</v>
      </c>
      <c r="AI13" s="4" t="s">
        <v>46</v>
      </c>
      <c r="AJ13" s="4" t="s">
        <v>44</v>
      </c>
    </row>
    <row r="14" spans="1:36" s="4" customFormat="1" x14ac:dyDescent="0.25">
      <c r="A14" s="4">
        <v>6</v>
      </c>
      <c r="C14" s="14" t="s">
        <v>43</v>
      </c>
      <c r="D14" s="4">
        <v>14368</v>
      </c>
      <c r="P14" s="14" t="s">
        <v>43</v>
      </c>
      <c r="Q14" s="4">
        <v>14368</v>
      </c>
      <c r="R14" s="4">
        <v>137401</v>
      </c>
      <c r="W14" s="4">
        <v>2701717</v>
      </c>
      <c r="Y14" s="3">
        <v>45360</v>
      </c>
      <c r="AA14" s="3">
        <v>13608.000000000004</v>
      </c>
      <c r="AC14" s="3">
        <v>31751.999999999996</v>
      </c>
      <c r="AD14" s="3">
        <v>13608.000000000004</v>
      </c>
      <c r="AF14" s="4">
        <v>0</v>
      </c>
      <c r="AG14" s="4">
        <v>0</v>
      </c>
      <c r="AH14" s="3">
        <v>31751.999999999996</v>
      </c>
      <c r="AI14" s="4" t="s">
        <v>46</v>
      </c>
      <c r="AJ14" s="4" t="s">
        <v>44</v>
      </c>
    </row>
    <row r="15" spans="1:36" s="4" customFormat="1" x14ac:dyDescent="0.25">
      <c r="A15" s="4">
        <v>7</v>
      </c>
      <c r="C15" s="14" t="s">
        <v>43</v>
      </c>
      <c r="D15" s="4">
        <v>14850</v>
      </c>
      <c r="P15" s="14" t="s">
        <v>43</v>
      </c>
      <c r="Q15" s="4">
        <v>14850</v>
      </c>
      <c r="R15" s="4">
        <v>926639</v>
      </c>
      <c r="W15" s="4">
        <v>2750958</v>
      </c>
      <c r="Y15" s="3">
        <v>628280</v>
      </c>
      <c r="AA15" s="3">
        <v>188484</v>
      </c>
      <c r="AC15" s="3">
        <v>439796</v>
      </c>
      <c r="AD15" s="3">
        <v>188484</v>
      </c>
      <c r="AF15" s="4">
        <v>0</v>
      </c>
      <c r="AG15" s="4">
        <v>0</v>
      </c>
      <c r="AH15" s="3">
        <v>439796</v>
      </c>
      <c r="AI15" s="4" t="s">
        <v>46</v>
      </c>
      <c r="AJ15" s="4" t="s">
        <v>44</v>
      </c>
    </row>
    <row r="16" spans="1:36" s="4" customFormat="1" x14ac:dyDescent="0.25">
      <c r="A16" s="4">
        <v>8</v>
      </c>
      <c r="C16" s="14" t="s">
        <v>43</v>
      </c>
      <c r="D16" s="4">
        <v>14938</v>
      </c>
      <c r="P16" s="14" t="s">
        <v>43</v>
      </c>
      <c r="Q16" s="4">
        <v>14938</v>
      </c>
      <c r="R16" s="4">
        <v>151035</v>
      </c>
      <c r="W16" s="4">
        <v>2748961</v>
      </c>
      <c r="Y16" s="3">
        <v>1855</v>
      </c>
      <c r="AA16" s="3">
        <v>556.5</v>
      </c>
      <c r="AC16" s="3">
        <v>1298.5</v>
      </c>
      <c r="AD16" s="3">
        <v>556.5</v>
      </c>
      <c r="AF16" s="4">
        <v>0</v>
      </c>
      <c r="AG16" s="4">
        <v>0</v>
      </c>
      <c r="AH16" s="3">
        <v>1298.5</v>
      </c>
      <c r="AI16" s="4" t="s">
        <v>46</v>
      </c>
      <c r="AJ16" s="4" t="s">
        <v>44</v>
      </c>
    </row>
    <row r="17" spans="1:36" s="4" customFormat="1" x14ac:dyDescent="0.25">
      <c r="A17" s="4">
        <v>9</v>
      </c>
      <c r="C17" s="14" t="s">
        <v>43</v>
      </c>
      <c r="D17" s="4">
        <v>12930</v>
      </c>
      <c r="P17" s="14" t="s">
        <v>43</v>
      </c>
      <c r="Q17" s="4">
        <v>12930</v>
      </c>
      <c r="R17" s="4">
        <v>644959</v>
      </c>
      <c r="W17" s="4">
        <v>2580696</v>
      </c>
      <c r="Y17" s="3">
        <v>346600</v>
      </c>
      <c r="AA17" s="3">
        <v>103980.00000000003</v>
      </c>
      <c r="AC17" s="3">
        <v>242619.99999999997</v>
      </c>
      <c r="AD17" s="3">
        <v>103980.00000000003</v>
      </c>
      <c r="AF17" s="4">
        <v>0</v>
      </c>
      <c r="AG17" s="4">
        <v>0</v>
      </c>
      <c r="AH17" s="3">
        <v>242619.99999999997</v>
      </c>
      <c r="AI17" s="4" t="s">
        <v>46</v>
      </c>
      <c r="AJ17" s="4" t="s">
        <v>44</v>
      </c>
    </row>
    <row r="18" spans="1:36" s="4" customFormat="1" x14ac:dyDescent="0.25">
      <c r="A18" s="4">
        <v>10</v>
      </c>
      <c r="C18" s="14" t="s">
        <v>43</v>
      </c>
      <c r="D18" s="4">
        <v>15048</v>
      </c>
      <c r="P18" s="14" t="s">
        <v>43</v>
      </c>
      <c r="Q18" s="4">
        <v>15048</v>
      </c>
      <c r="R18" s="4">
        <v>162109</v>
      </c>
      <c r="W18" s="4">
        <v>2777651</v>
      </c>
      <c r="Y18" s="3">
        <v>63890</v>
      </c>
      <c r="AA18" s="3">
        <v>19167</v>
      </c>
      <c r="AC18" s="3">
        <v>44723</v>
      </c>
      <c r="AD18" s="3">
        <v>19167</v>
      </c>
      <c r="AF18" s="4">
        <v>0</v>
      </c>
      <c r="AG18" s="4">
        <v>0</v>
      </c>
      <c r="AH18" s="3">
        <v>44723</v>
      </c>
      <c r="AI18" s="4" t="s">
        <v>46</v>
      </c>
      <c r="AJ18" s="4" t="s">
        <v>44</v>
      </c>
    </row>
    <row r="19" spans="1:36" s="4" customFormat="1" x14ac:dyDescent="0.25">
      <c r="A19" s="4">
        <v>11</v>
      </c>
      <c r="C19" s="14" t="s">
        <v>43</v>
      </c>
      <c r="D19" s="4">
        <v>15053</v>
      </c>
      <c r="P19" s="14" t="s">
        <v>43</v>
      </c>
      <c r="Q19" s="4">
        <v>15053</v>
      </c>
      <c r="R19" s="4">
        <v>92052</v>
      </c>
      <c r="W19" s="4">
        <v>2780149</v>
      </c>
      <c r="Y19" s="3">
        <v>27191</v>
      </c>
      <c r="AA19" s="3">
        <v>8157.3000000000029</v>
      </c>
      <c r="AC19" s="3">
        <v>19033.699999999997</v>
      </c>
      <c r="AD19" s="3">
        <v>8157.3000000000029</v>
      </c>
      <c r="AF19" s="4">
        <v>0</v>
      </c>
      <c r="AG19" s="4">
        <v>0</v>
      </c>
      <c r="AH19" s="3">
        <v>19033.699999999997</v>
      </c>
      <c r="AI19" s="4" t="s">
        <v>46</v>
      </c>
      <c r="AJ19" s="4" t="s">
        <v>44</v>
      </c>
    </row>
    <row r="20" spans="1:36" s="4" customFormat="1" x14ac:dyDescent="0.25">
      <c r="A20" s="4">
        <v>12</v>
      </c>
      <c r="C20" s="14" t="s">
        <v>43</v>
      </c>
      <c r="D20" s="4">
        <v>15060</v>
      </c>
      <c r="P20" s="14" t="s">
        <v>43</v>
      </c>
      <c r="Q20" s="4">
        <v>15060</v>
      </c>
      <c r="R20" s="4">
        <v>124471</v>
      </c>
      <c r="W20" s="4">
        <v>2780270</v>
      </c>
      <c r="Y20" s="3">
        <v>27180</v>
      </c>
      <c r="AA20" s="3">
        <v>8154</v>
      </c>
      <c r="AC20" s="3">
        <v>19026</v>
      </c>
      <c r="AD20" s="3">
        <v>8154</v>
      </c>
      <c r="AF20" s="4">
        <v>0</v>
      </c>
      <c r="AG20" s="4">
        <v>0</v>
      </c>
      <c r="AH20" s="3">
        <v>19026</v>
      </c>
      <c r="AI20" s="4" t="s">
        <v>46</v>
      </c>
      <c r="AJ20" s="4" t="s">
        <v>44</v>
      </c>
    </row>
    <row r="21" spans="1:36" s="4" customFormat="1" x14ac:dyDescent="0.25">
      <c r="A21" s="4">
        <v>13</v>
      </c>
      <c r="C21" s="14" t="s">
        <v>43</v>
      </c>
      <c r="D21" s="4">
        <v>15074</v>
      </c>
      <c r="P21" s="14" t="s">
        <v>43</v>
      </c>
      <c r="Q21" s="4">
        <v>15074</v>
      </c>
      <c r="R21" s="4">
        <v>460511</v>
      </c>
      <c r="W21" s="4">
        <v>2766172</v>
      </c>
      <c r="Y21" s="3">
        <v>201068</v>
      </c>
      <c r="AA21" s="3">
        <v>60320.400000000023</v>
      </c>
      <c r="AC21" s="3">
        <v>140747.59999999998</v>
      </c>
      <c r="AD21" s="3">
        <v>60320.400000000023</v>
      </c>
      <c r="AF21" s="4">
        <v>0</v>
      </c>
      <c r="AG21" s="4">
        <v>0</v>
      </c>
      <c r="AH21" s="3">
        <v>140747.59999999998</v>
      </c>
      <c r="AI21" s="4" t="s">
        <v>46</v>
      </c>
      <c r="AJ21" s="4" t="s">
        <v>44</v>
      </c>
    </row>
    <row r="22" spans="1:36" s="4" customFormat="1" x14ac:dyDescent="0.25">
      <c r="A22" s="4">
        <v>14</v>
      </c>
      <c r="C22" s="14" t="s">
        <v>43</v>
      </c>
      <c r="D22" s="4">
        <v>15103</v>
      </c>
      <c r="P22" s="14" t="s">
        <v>43</v>
      </c>
      <c r="Q22" s="4">
        <v>15103</v>
      </c>
      <c r="R22" s="4">
        <v>143621</v>
      </c>
      <c r="W22" s="4">
        <v>2794866</v>
      </c>
      <c r="Y22" s="3">
        <v>12972</v>
      </c>
      <c r="AA22" s="3">
        <v>3891.6000000000004</v>
      </c>
      <c r="AC22" s="3">
        <v>9080.4</v>
      </c>
      <c r="AD22" s="3">
        <v>3891.6000000000004</v>
      </c>
      <c r="AF22" s="4">
        <v>0</v>
      </c>
      <c r="AG22" s="4">
        <v>0</v>
      </c>
      <c r="AH22" s="3">
        <v>9080.4</v>
      </c>
      <c r="AI22" s="4" t="s">
        <v>46</v>
      </c>
      <c r="AJ22" s="4" t="s">
        <v>44</v>
      </c>
    </row>
    <row r="23" spans="1:36" s="4" customFormat="1" x14ac:dyDescent="0.25">
      <c r="A23" s="4">
        <v>15</v>
      </c>
      <c r="C23" s="14" t="s">
        <v>43</v>
      </c>
      <c r="D23" s="4">
        <v>15108</v>
      </c>
      <c r="P23" s="14" t="s">
        <v>43</v>
      </c>
      <c r="Q23" s="4">
        <v>15108</v>
      </c>
      <c r="R23" s="4">
        <v>151035</v>
      </c>
      <c r="W23" s="4">
        <v>2776925</v>
      </c>
      <c r="Y23" s="3">
        <v>19458</v>
      </c>
      <c r="AA23" s="3">
        <v>5837.4000000000015</v>
      </c>
      <c r="AC23" s="3">
        <v>13620.599999999999</v>
      </c>
      <c r="AD23" s="3">
        <v>5837.4000000000015</v>
      </c>
      <c r="AF23" s="4">
        <v>0</v>
      </c>
      <c r="AG23" s="4">
        <v>0</v>
      </c>
      <c r="AH23" s="3">
        <v>13620.599999999999</v>
      </c>
      <c r="AI23" s="4" t="s">
        <v>46</v>
      </c>
      <c r="AJ23" s="4" t="s">
        <v>44</v>
      </c>
    </row>
    <row r="24" spans="1:36" s="4" customFormat="1" x14ac:dyDescent="0.25">
      <c r="A24" s="4">
        <v>16</v>
      </c>
      <c r="C24" s="14" t="s">
        <v>43</v>
      </c>
      <c r="D24" s="4">
        <v>15114</v>
      </c>
      <c r="P24" s="14" t="s">
        <v>43</v>
      </c>
      <c r="Q24" s="4">
        <v>15114</v>
      </c>
      <c r="R24" s="4">
        <v>162109</v>
      </c>
      <c r="W24" s="4">
        <v>2777659</v>
      </c>
      <c r="Y24" s="3">
        <v>63890</v>
      </c>
      <c r="AA24" s="3">
        <v>19167</v>
      </c>
      <c r="AC24" s="3">
        <v>44723</v>
      </c>
      <c r="AD24" s="3">
        <v>19167</v>
      </c>
      <c r="AF24" s="4">
        <v>0</v>
      </c>
      <c r="AG24" s="4">
        <v>0</v>
      </c>
      <c r="AH24" s="3">
        <v>44723</v>
      </c>
      <c r="AI24" s="4" t="s">
        <v>46</v>
      </c>
      <c r="AJ24" s="4" t="s">
        <v>44</v>
      </c>
    </row>
    <row r="25" spans="1:36" s="4" customFormat="1" x14ac:dyDescent="0.25">
      <c r="A25" s="4">
        <v>17</v>
      </c>
      <c r="C25" s="14" t="s">
        <v>43</v>
      </c>
      <c r="D25" s="4">
        <v>15130</v>
      </c>
      <c r="P25" s="14" t="s">
        <v>43</v>
      </c>
      <c r="Q25" s="4">
        <v>15130</v>
      </c>
      <c r="R25" s="4">
        <v>486699</v>
      </c>
      <c r="W25" s="4">
        <v>2780524</v>
      </c>
      <c r="Y25" s="3">
        <v>221690</v>
      </c>
      <c r="AA25" s="3">
        <v>66507</v>
      </c>
      <c r="AC25" s="3">
        <v>155183</v>
      </c>
      <c r="AD25" s="3">
        <v>66507</v>
      </c>
      <c r="AF25" s="4">
        <v>0</v>
      </c>
      <c r="AG25" s="4">
        <v>0</v>
      </c>
      <c r="AH25" s="3">
        <v>155183</v>
      </c>
      <c r="AI25" s="4" t="s">
        <v>46</v>
      </c>
      <c r="AJ25" s="4" t="s">
        <v>44</v>
      </c>
    </row>
    <row r="26" spans="1:36" s="4" customFormat="1" x14ac:dyDescent="0.25">
      <c r="A26" s="4">
        <v>18</v>
      </c>
      <c r="C26" s="14" t="s">
        <v>43</v>
      </c>
      <c r="D26" s="4">
        <v>15138</v>
      </c>
      <c r="P26" s="14" t="s">
        <v>43</v>
      </c>
      <c r="Q26" s="4">
        <v>15138</v>
      </c>
      <c r="R26" s="4">
        <v>469599</v>
      </c>
      <c r="W26" s="4">
        <v>2777237</v>
      </c>
      <c r="Y26" s="3">
        <v>80434</v>
      </c>
      <c r="AA26" s="3">
        <v>24130.200000000004</v>
      </c>
      <c r="AC26" s="3">
        <v>56303.799999999996</v>
      </c>
      <c r="AD26" s="3">
        <v>24130.200000000004</v>
      </c>
      <c r="AF26" s="4">
        <v>0</v>
      </c>
      <c r="AG26" s="4">
        <v>0</v>
      </c>
      <c r="AH26" s="3">
        <v>56303.799999999996</v>
      </c>
      <c r="AI26" s="4" t="s">
        <v>46</v>
      </c>
      <c r="AJ26" s="4" t="s">
        <v>44</v>
      </c>
    </row>
    <row r="27" spans="1:36" s="4" customFormat="1" x14ac:dyDescent="0.25">
      <c r="A27" s="4">
        <v>19</v>
      </c>
      <c r="C27" s="14" t="s">
        <v>43</v>
      </c>
      <c r="D27" s="4">
        <v>15154</v>
      </c>
      <c r="P27" s="14" t="s">
        <v>43</v>
      </c>
      <c r="Q27" s="4">
        <v>15154</v>
      </c>
      <c r="R27" s="4">
        <v>151035</v>
      </c>
      <c r="W27" s="4">
        <v>2776918</v>
      </c>
      <c r="Y27" s="3">
        <v>19458</v>
      </c>
      <c r="AA27" s="3">
        <v>5837.4000000000015</v>
      </c>
      <c r="AC27" s="3">
        <v>13620.599999999999</v>
      </c>
      <c r="AD27" s="3">
        <v>5837.4000000000015</v>
      </c>
      <c r="AF27" s="4">
        <v>0</v>
      </c>
      <c r="AG27" s="4">
        <v>0</v>
      </c>
      <c r="AH27" s="3">
        <v>13620.599999999999</v>
      </c>
      <c r="AI27" s="4" t="s">
        <v>46</v>
      </c>
      <c r="AJ27" s="4" t="s">
        <v>44</v>
      </c>
    </row>
    <row r="28" spans="1:36" s="4" customFormat="1" x14ac:dyDescent="0.25">
      <c r="A28" s="4">
        <v>20</v>
      </c>
      <c r="C28" s="14" t="s">
        <v>43</v>
      </c>
      <c r="D28" s="4">
        <v>15166</v>
      </c>
      <c r="P28" s="14" t="s">
        <v>43</v>
      </c>
      <c r="Q28" s="4">
        <v>15166</v>
      </c>
      <c r="R28" s="4">
        <v>162109</v>
      </c>
      <c r="W28" s="4">
        <v>2777665</v>
      </c>
      <c r="Y28" s="3">
        <v>63890</v>
      </c>
      <c r="AA28" s="3">
        <v>19167</v>
      </c>
      <c r="AC28" s="3">
        <v>44723</v>
      </c>
      <c r="AD28" s="3">
        <v>19167</v>
      </c>
      <c r="AF28" s="4">
        <v>0</v>
      </c>
      <c r="AG28" s="4">
        <v>0</v>
      </c>
      <c r="AH28" s="3">
        <v>44723</v>
      </c>
      <c r="AI28" s="4" t="s">
        <v>46</v>
      </c>
      <c r="AJ28" s="4" t="s">
        <v>44</v>
      </c>
    </row>
    <row r="29" spans="1:36" s="4" customFormat="1" x14ac:dyDescent="0.25">
      <c r="A29" s="4">
        <v>21</v>
      </c>
      <c r="C29" s="14" t="s">
        <v>43</v>
      </c>
      <c r="D29" s="4">
        <v>15185</v>
      </c>
      <c r="P29" s="14" t="s">
        <v>43</v>
      </c>
      <c r="Q29" s="4">
        <v>15185</v>
      </c>
      <c r="R29" s="4">
        <v>460511</v>
      </c>
      <c r="W29" s="4">
        <v>2791651</v>
      </c>
      <c r="Y29" s="3">
        <v>71346</v>
      </c>
      <c r="AA29" s="3">
        <v>21403.800000000003</v>
      </c>
      <c r="AC29" s="3">
        <v>49942.2</v>
      </c>
      <c r="AD29" s="3">
        <v>21403.800000000003</v>
      </c>
      <c r="AF29" s="4">
        <v>0</v>
      </c>
      <c r="AG29" s="4">
        <v>0</v>
      </c>
      <c r="AH29" s="3">
        <v>49942.2</v>
      </c>
      <c r="AI29" s="4" t="s">
        <v>46</v>
      </c>
      <c r="AJ29" s="4" t="s">
        <v>44</v>
      </c>
    </row>
    <row r="30" spans="1:36" s="4" customFormat="1" x14ac:dyDescent="0.25">
      <c r="A30" s="4">
        <v>22</v>
      </c>
      <c r="C30" s="14" t="s">
        <v>43</v>
      </c>
      <c r="D30" s="4">
        <v>15252</v>
      </c>
      <c r="P30" s="14" t="s">
        <v>43</v>
      </c>
      <c r="Q30" s="4">
        <v>15252</v>
      </c>
      <c r="R30" s="4">
        <v>84319</v>
      </c>
      <c r="W30" s="4">
        <v>2801219</v>
      </c>
      <c r="Y30" s="3">
        <v>19458</v>
      </c>
      <c r="AA30" s="3">
        <v>5837.4000000000015</v>
      </c>
      <c r="AC30" s="3">
        <v>13620.599999999999</v>
      </c>
      <c r="AD30" s="3">
        <v>5837.4000000000015</v>
      </c>
      <c r="AF30" s="4">
        <v>0</v>
      </c>
      <c r="AG30" s="4">
        <v>0</v>
      </c>
      <c r="AH30" s="3">
        <v>13620.599999999999</v>
      </c>
      <c r="AI30" s="4" t="s">
        <v>46</v>
      </c>
      <c r="AJ30" s="4" t="s">
        <v>44</v>
      </c>
    </row>
    <row r="31" spans="1:36" s="4" customFormat="1" x14ac:dyDescent="0.25">
      <c r="A31" s="4">
        <v>23</v>
      </c>
      <c r="C31" s="14" t="s">
        <v>43</v>
      </c>
      <c r="D31" s="4">
        <v>15262</v>
      </c>
      <c r="P31" s="14" t="s">
        <v>43</v>
      </c>
      <c r="Q31" s="4">
        <v>15262</v>
      </c>
      <c r="R31" s="4">
        <v>151035</v>
      </c>
      <c r="W31" s="4">
        <v>2776922</v>
      </c>
      <c r="Y31" s="3">
        <v>19458</v>
      </c>
      <c r="AA31" s="3">
        <v>5837.4000000000015</v>
      </c>
      <c r="AC31" s="3">
        <v>13620.599999999999</v>
      </c>
      <c r="AD31" s="3">
        <v>5837.4000000000015</v>
      </c>
      <c r="AF31" s="4">
        <v>0</v>
      </c>
      <c r="AG31" s="4">
        <v>0</v>
      </c>
      <c r="AH31" s="3">
        <v>13620.599999999999</v>
      </c>
      <c r="AI31" s="4" t="s">
        <v>46</v>
      </c>
      <c r="AJ31" s="4" t="s">
        <v>44</v>
      </c>
    </row>
    <row r="32" spans="1:36" s="4" customFormat="1" x14ac:dyDescent="0.25">
      <c r="A32" s="4">
        <v>24</v>
      </c>
      <c r="C32" s="14" t="s">
        <v>43</v>
      </c>
      <c r="D32" s="4">
        <v>15263</v>
      </c>
      <c r="P32" s="14" t="s">
        <v>43</v>
      </c>
      <c r="Q32" s="4">
        <v>15263</v>
      </c>
      <c r="R32" s="4">
        <v>163933</v>
      </c>
      <c r="W32" s="4">
        <v>2777177</v>
      </c>
      <c r="Y32" s="3">
        <v>33284</v>
      </c>
      <c r="AA32" s="3">
        <v>9985.2000000000007</v>
      </c>
      <c r="AC32" s="3">
        <v>23298.799999999999</v>
      </c>
      <c r="AD32" s="3">
        <v>9985.2000000000007</v>
      </c>
      <c r="AF32" s="4">
        <v>0</v>
      </c>
      <c r="AG32" s="4">
        <v>0</v>
      </c>
      <c r="AH32" s="3">
        <v>23298.799999999999</v>
      </c>
      <c r="AI32" s="4" t="s">
        <v>46</v>
      </c>
      <c r="AJ32" s="4" t="s">
        <v>44</v>
      </c>
    </row>
    <row r="33" spans="1:36" s="4" customFormat="1" x14ac:dyDescent="0.25">
      <c r="A33" s="4">
        <v>25</v>
      </c>
      <c r="C33" s="14" t="s">
        <v>43</v>
      </c>
      <c r="D33" s="4">
        <v>15266</v>
      </c>
      <c r="P33" s="14" t="s">
        <v>43</v>
      </c>
      <c r="Q33" s="4">
        <v>15266</v>
      </c>
      <c r="R33" s="4">
        <v>151035</v>
      </c>
      <c r="W33" s="4">
        <v>2776924</v>
      </c>
      <c r="Y33" s="3">
        <v>19458</v>
      </c>
      <c r="AA33" s="3">
        <v>5837.4000000000015</v>
      </c>
      <c r="AC33" s="3">
        <v>13620.599999999999</v>
      </c>
      <c r="AD33" s="3">
        <v>5837.4000000000015</v>
      </c>
      <c r="AF33" s="4">
        <v>0</v>
      </c>
      <c r="AG33" s="4">
        <v>0</v>
      </c>
      <c r="AH33" s="3">
        <v>13620.599999999999</v>
      </c>
      <c r="AI33" s="4" t="s">
        <v>46</v>
      </c>
      <c r="AJ33" s="4" t="s">
        <v>44</v>
      </c>
    </row>
    <row r="34" spans="1:36" s="4" customFormat="1" x14ac:dyDescent="0.25">
      <c r="A34" s="4">
        <v>26</v>
      </c>
      <c r="C34" s="14" t="s">
        <v>43</v>
      </c>
      <c r="D34" s="4">
        <v>15397</v>
      </c>
      <c r="P34" s="14" t="s">
        <v>43</v>
      </c>
      <c r="Q34" s="4">
        <v>15397</v>
      </c>
      <c r="R34" s="4">
        <v>372041</v>
      </c>
      <c r="W34" s="4">
        <v>2800290</v>
      </c>
      <c r="Y34" s="3">
        <v>92041</v>
      </c>
      <c r="AA34" s="3">
        <v>27612.300000000003</v>
      </c>
      <c r="AC34" s="3">
        <v>64428.7</v>
      </c>
      <c r="AD34" s="3">
        <v>27612.300000000003</v>
      </c>
      <c r="AF34" s="4">
        <v>0</v>
      </c>
      <c r="AG34" s="4">
        <v>0</v>
      </c>
      <c r="AH34" s="3">
        <v>64428.7</v>
      </c>
      <c r="AI34" s="4" t="s">
        <v>46</v>
      </c>
      <c r="AJ34" s="4" t="s">
        <v>44</v>
      </c>
    </row>
    <row r="35" spans="1:36" s="4" customFormat="1" x14ac:dyDescent="0.25">
      <c r="A35" s="4">
        <v>27</v>
      </c>
      <c r="C35" s="14" t="s">
        <v>43</v>
      </c>
      <c r="D35" s="4">
        <v>15400</v>
      </c>
      <c r="P35" s="14" t="s">
        <v>43</v>
      </c>
      <c r="Q35" s="4">
        <v>15400</v>
      </c>
      <c r="R35" s="4">
        <v>870233</v>
      </c>
      <c r="W35" s="4">
        <v>2801988</v>
      </c>
      <c r="Y35" s="3">
        <v>590233</v>
      </c>
      <c r="AA35" s="3">
        <v>177069.90000000002</v>
      </c>
      <c r="AC35" s="3">
        <v>413163.1</v>
      </c>
      <c r="AD35" s="3">
        <v>177069.90000000002</v>
      </c>
      <c r="AF35" s="4">
        <v>0</v>
      </c>
      <c r="AG35" s="4">
        <v>0</v>
      </c>
      <c r="AH35" s="3">
        <v>413163.1</v>
      </c>
      <c r="AI35" s="4" t="s">
        <v>46</v>
      </c>
      <c r="AJ35" s="4" t="s">
        <v>44</v>
      </c>
    </row>
    <row r="36" spans="1:36" s="4" customFormat="1" x14ac:dyDescent="0.25">
      <c r="A36" s="4">
        <v>28</v>
      </c>
      <c r="C36" s="14" t="s">
        <v>43</v>
      </c>
      <c r="D36" s="4">
        <v>15451</v>
      </c>
      <c r="P36" s="14" t="s">
        <v>43</v>
      </c>
      <c r="Q36" s="4">
        <v>15451</v>
      </c>
      <c r="R36" s="4">
        <v>364319</v>
      </c>
      <c r="W36" s="4">
        <v>2800327</v>
      </c>
      <c r="Y36" s="3">
        <v>280000</v>
      </c>
      <c r="AA36" s="3">
        <v>84000</v>
      </c>
      <c r="AC36" s="3">
        <v>196000</v>
      </c>
      <c r="AD36" s="3">
        <v>84000</v>
      </c>
      <c r="AF36" s="4">
        <v>0</v>
      </c>
      <c r="AG36" s="4">
        <v>0</v>
      </c>
      <c r="AH36" s="3">
        <v>196000</v>
      </c>
      <c r="AI36" s="4" t="s">
        <v>46</v>
      </c>
      <c r="AJ36" s="4" t="s">
        <v>44</v>
      </c>
    </row>
    <row r="37" spans="1:36" s="4" customFormat="1" x14ac:dyDescent="0.25">
      <c r="A37" s="4">
        <v>29</v>
      </c>
      <c r="C37" s="14" t="s">
        <v>43</v>
      </c>
      <c r="D37" s="4">
        <v>15452</v>
      </c>
      <c r="P37" s="14" t="s">
        <v>43</v>
      </c>
      <c r="Q37" s="4">
        <v>15452</v>
      </c>
      <c r="R37" s="4">
        <v>397677</v>
      </c>
      <c r="W37" s="4">
        <v>2826048</v>
      </c>
      <c r="Y37" s="3">
        <v>280000</v>
      </c>
      <c r="AA37" s="3">
        <v>84000</v>
      </c>
      <c r="AC37" s="3">
        <v>196000</v>
      </c>
      <c r="AD37" s="3">
        <v>84000</v>
      </c>
      <c r="AF37" s="4">
        <v>0</v>
      </c>
      <c r="AG37" s="4">
        <v>0</v>
      </c>
      <c r="AH37" s="3">
        <v>196000</v>
      </c>
      <c r="AI37" s="4" t="s">
        <v>46</v>
      </c>
      <c r="AJ37" s="4" t="s">
        <v>44</v>
      </c>
    </row>
    <row r="38" spans="1:36" s="4" customFormat="1" x14ac:dyDescent="0.25">
      <c r="A38" s="4">
        <v>30</v>
      </c>
      <c r="C38" s="14" t="s">
        <v>43</v>
      </c>
      <c r="D38" s="4">
        <v>15453</v>
      </c>
      <c r="P38" s="14" t="s">
        <v>43</v>
      </c>
      <c r="Q38" s="4">
        <v>15453</v>
      </c>
      <c r="R38" s="4">
        <v>372041</v>
      </c>
      <c r="W38" s="4">
        <v>2800329</v>
      </c>
      <c r="Y38" s="3">
        <v>92041</v>
      </c>
      <c r="AA38" s="3">
        <v>27612.300000000003</v>
      </c>
      <c r="AC38" s="3">
        <v>64428.7</v>
      </c>
      <c r="AD38" s="3">
        <v>27612.300000000003</v>
      </c>
      <c r="AF38" s="4">
        <v>0</v>
      </c>
      <c r="AG38" s="4">
        <v>0</v>
      </c>
      <c r="AH38" s="3">
        <v>64428.7</v>
      </c>
      <c r="AI38" s="4" t="s">
        <v>46</v>
      </c>
      <c r="AJ38" s="4" t="s">
        <v>44</v>
      </c>
    </row>
    <row r="39" spans="1:36" s="4" customFormat="1" x14ac:dyDescent="0.25">
      <c r="A39" s="4">
        <v>31</v>
      </c>
      <c r="C39" s="14" t="s">
        <v>43</v>
      </c>
      <c r="D39" s="4">
        <v>15455</v>
      </c>
      <c r="P39" s="14" t="s">
        <v>43</v>
      </c>
      <c r="Q39" s="4">
        <v>15455</v>
      </c>
      <c r="R39" s="4">
        <v>740511</v>
      </c>
      <c r="W39" s="4">
        <v>2800336</v>
      </c>
      <c r="Y39" s="3">
        <v>460511</v>
      </c>
      <c r="AA39" s="3">
        <v>138153.30000000005</v>
      </c>
      <c r="AC39" s="3">
        <v>322357.69999999995</v>
      </c>
      <c r="AD39" s="3">
        <v>138153.30000000005</v>
      </c>
      <c r="AF39" s="4">
        <v>0</v>
      </c>
      <c r="AG39" s="4">
        <v>0</v>
      </c>
      <c r="AH39" s="3">
        <v>322357.69999999995</v>
      </c>
      <c r="AI39" s="4" t="s">
        <v>46</v>
      </c>
      <c r="AJ39" s="4" t="s">
        <v>44</v>
      </c>
    </row>
    <row r="40" spans="1:36" s="4" customFormat="1" x14ac:dyDescent="0.25">
      <c r="A40" s="4">
        <v>32</v>
      </c>
      <c r="C40" s="14" t="s">
        <v>43</v>
      </c>
      <c r="D40" s="4">
        <v>15462</v>
      </c>
      <c r="P40" s="14" t="s">
        <v>43</v>
      </c>
      <c r="Q40" s="4">
        <v>15462</v>
      </c>
      <c r="R40" s="4">
        <v>740511</v>
      </c>
      <c r="W40" s="4">
        <v>2804674</v>
      </c>
      <c r="Y40" s="3">
        <v>460511</v>
      </c>
      <c r="AA40" s="3">
        <v>138153.30000000005</v>
      </c>
      <c r="AC40" s="3">
        <v>322357.69999999995</v>
      </c>
      <c r="AD40" s="3">
        <v>138153.30000000005</v>
      </c>
      <c r="AF40" s="4">
        <v>0</v>
      </c>
      <c r="AG40" s="4">
        <v>0</v>
      </c>
      <c r="AH40" s="3">
        <v>322357.69999999995</v>
      </c>
      <c r="AI40" s="4" t="s">
        <v>46</v>
      </c>
      <c r="AJ40" s="4" t="s">
        <v>44</v>
      </c>
    </row>
    <row r="41" spans="1:36" s="4" customFormat="1" x14ac:dyDescent="0.25">
      <c r="A41" s="4">
        <v>33</v>
      </c>
      <c r="C41" s="14" t="s">
        <v>43</v>
      </c>
      <c r="D41" s="4">
        <v>15530</v>
      </c>
      <c r="P41" s="14" t="s">
        <v>43</v>
      </c>
      <c r="Q41" s="4">
        <v>15530</v>
      </c>
      <c r="R41" s="4">
        <v>344861</v>
      </c>
      <c r="W41" s="4">
        <v>2808210</v>
      </c>
      <c r="Y41" s="3">
        <v>64861</v>
      </c>
      <c r="AA41" s="3">
        <v>19458.300000000003</v>
      </c>
      <c r="AC41" s="3">
        <v>45402.7</v>
      </c>
      <c r="AD41" s="3">
        <v>19458.300000000003</v>
      </c>
      <c r="AF41" s="4">
        <v>0</v>
      </c>
      <c r="AG41" s="4">
        <v>0</v>
      </c>
      <c r="AH41" s="3">
        <v>45402.7</v>
      </c>
      <c r="AI41" s="4" t="s">
        <v>46</v>
      </c>
      <c r="AJ41" s="4" t="s">
        <v>44</v>
      </c>
    </row>
    <row r="42" spans="1:36" s="4" customFormat="1" x14ac:dyDescent="0.25">
      <c r="A42" s="4">
        <v>34</v>
      </c>
      <c r="C42" s="14" t="s">
        <v>43</v>
      </c>
      <c r="D42" s="4">
        <v>15639</v>
      </c>
      <c r="P42" s="14" t="s">
        <v>43</v>
      </c>
      <c r="Q42" s="4">
        <v>15639</v>
      </c>
      <c r="R42" s="4">
        <v>397677</v>
      </c>
      <c r="W42" s="4">
        <v>2824621</v>
      </c>
      <c r="Y42" s="3">
        <v>117677</v>
      </c>
      <c r="AA42" s="3">
        <v>35303.100000000006</v>
      </c>
      <c r="AC42" s="3">
        <v>82373.899999999994</v>
      </c>
      <c r="AD42" s="3">
        <v>35303.100000000006</v>
      </c>
      <c r="AF42" s="4">
        <v>0</v>
      </c>
      <c r="AG42" s="4">
        <v>0</v>
      </c>
      <c r="AH42" s="3">
        <v>82373.899999999994</v>
      </c>
      <c r="AI42" s="4" t="s">
        <v>46</v>
      </c>
      <c r="AJ42" s="4" t="s">
        <v>44</v>
      </c>
    </row>
    <row r="43" spans="1:36" s="4" customFormat="1" x14ac:dyDescent="0.25">
      <c r="A43" s="4">
        <v>35</v>
      </c>
      <c r="C43" s="14" t="s">
        <v>43</v>
      </c>
      <c r="D43" s="4">
        <v>15640</v>
      </c>
      <c r="P43" s="14" t="s">
        <v>43</v>
      </c>
      <c r="Q43" s="4">
        <v>15640</v>
      </c>
      <c r="R43" s="4">
        <v>644455</v>
      </c>
      <c r="W43" s="4">
        <v>2823864</v>
      </c>
      <c r="Y43" s="3">
        <v>364455</v>
      </c>
      <c r="AA43" s="3">
        <v>109336.50000000003</v>
      </c>
      <c r="AC43" s="3">
        <v>255118.49999999997</v>
      </c>
      <c r="AD43" s="3">
        <v>109336.50000000003</v>
      </c>
      <c r="AF43" s="4">
        <v>0</v>
      </c>
      <c r="AG43" s="4">
        <v>0</v>
      </c>
      <c r="AH43" s="3">
        <v>255118.49999999997</v>
      </c>
      <c r="AI43" s="4" t="s">
        <v>46</v>
      </c>
      <c r="AJ43" s="4" t="s">
        <v>44</v>
      </c>
    </row>
    <row r="44" spans="1:36" s="4" customFormat="1" x14ac:dyDescent="0.25">
      <c r="A44" s="4">
        <v>36</v>
      </c>
      <c r="C44" s="14" t="s">
        <v>43</v>
      </c>
      <c r="D44" s="4">
        <v>15660</v>
      </c>
      <c r="P44" s="14" t="s">
        <v>43</v>
      </c>
      <c r="Q44" s="4">
        <v>15660</v>
      </c>
      <c r="R44" s="4">
        <v>374342</v>
      </c>
      <c r="W44" s="4">
        <v>2820797</v>
      </c>
      <c r="Y44" s="3">
        <v>94342</v>
      </c>
      <c r="AA44" s="3">
        <v>28302.600000000006</v>
      </c>
      <c r="AC44" s="3">
        <v>66039.399999999994</v>
      </c>
      <c r="AD44" s="3">
        <v>28302.600000000006</v>
      </c>
      <c r="AF44" s="4">
        <v>0</v>
      </c>
      <c r="AG44" s="4">
        <v>0</v>
      </c>
      <c r="AH44" s="3">
        <v>66039.399999999994</v>
      </c>
      <c r="AI44" s="4" t="s">
        <v>45</v>
      </c>
      <c r="AJ44" s="4" t="s">
        <v>44</v>
      </c>
    </row>
    <row r="45" spans="1:36" s="4" customFormat="1" x14ac:dyDescent="0.25">
      <c r="A45" s="4">
        <v>37</v>
      </c>
      <c r="C45" s="14" t="s">
        <v>43</v>
      </c>
      <c r="D45" s="4">
        <v>15661</v>
      </c>
      <c r="P45" s="14" t="s">
        <v>43</v>
      </c>
      <c r="Q45" s="4">
        <v>15661</v>
      </c>
      <c r="R45" s="4">
        <v>366427</v>
      </c>
      <c r="W45" s="4">
        <v>2820780</v>
      </c>
      <c r="Y45" s="3">
        <v>86427</v>
      </c>
      <c r="AA45" s="3">
        <v>25928.100000000006</v>
      </c>
      <c r="AC45" s="3">
        <v>60498.899999999994</v>
      </c>
      <c r="AD45" s="3">
        <v>25928.100000000006</v>
      </c>
      <c r="AF45" s="4">
        <v>0</v>
      </c>
      <c r="AG45" s="4">
        <v>0</v>
      </c>
      <c r="AH45" s="3">
        <v>60498.899999999994</v>
      </c>
      <c r="AI45" s="4" t="s">
        <v>46</v>
      </c>
      <c r="AJ45" s="4" t="s">
        <v>44</v>
      </c>
    </row>
    <row r="46" spans="1:36" s="4" customFormat="1" x14ac:dyDescent="0.25">
      <c r="A46" s="4">
        <v>38</v>
      </c>
      <c r="C46" s="14" t="s">
        <v>43</v>
      </c>
      <c r="D46" s="4">
        <v>15663</v>
      </c>
      <c r="P46" s="14" t="s">
        <v>43</v>
      </c>
      <c r="Q46" s="4">
        <v>15663</v>
      </c>
      <c r="R46" s="4">
        <v>427541</v>
      </c>
      <c r="W46" s="4">
        <v>2820770</v>
      </c>
      <c r="Y46" s="3">
        <v>147541</v>
      </c>
      <c r="AA46" s="3">
        <v>44262.3</v>
      </c>
      <c r="AC46" s="3">
        <v>103278.7</v>
      </c>
      <c r="AD46" s="3">
        <v>44262.3</v>
      </c>
      <c r="AF46" s="4">
        <v>0</v>
      </c>
      <c r="AG46" s="4">
        <v>0</v>
      </c>
      <c r="AH46" s="3">
        <v>103278.7</v>
      </c>
      <c r="AI46" s="4" t="s">
        <v>46</v>
      </c>
      <c r="AJ46" s="4" t="s">
        <v>44</v>
      </c>
    </row>
    <row r="47" spans="1:36" s="4" customFormat="1" x14ac:dyDescent="0.25">
      <c r="A47" s="4">
        <v>39</v>
      </c>
      <c r="C47" s="14" t="s">
        <v>43</v>
      </c>
      <c r="D47" s="4">
        <v>15724</v>
      </c>
      <c r="P47" s="14" t="s">
        <v>43</v>
      </c>
      <c r="Q47" s="4">
        <v>15724</v>
      </c>
      <c r="R47" s="4">
        <v>754252</v>
      </c>
      <c r="W47" s="4">
        <v>2824753</v>
      </c>
      <c r="Y47" s="3">
        <v>280000</v>
      </c>
      <c r="AA47" s="3">
        <v>84000</v>
      </c>
      <c r="AC47" s="3">
        <v>196000</v>
      </c>
      <c r="AD47" s="3">
        <v>84000</v>
      </c>
      <c r="AF47" s="4">
        <v>0</v>
      </c>
      <c r="AG47" s="4">
        <v>0</v>
      </c>
      <c r="AH47" s="3">
        <v>196000</v>
      </c>
      <c r="AI47" s="4" t="s">
        <v>46</v>
      </c>
      <c r="AJ47" s="4" t="s">
        <v>44</v>
      </c>
    </row>
    <row r="48" spans="1:36" s="4" customFormat="1" x14ac:dyDescent="0.25">
      <c r="A48" s="4">
        <v>40</v>
      </c>
      <c r="C48" s="14" t="s">
        <v>43</v>
      </c>
      <c r="D48" s="4">
        <v>15741</v>
      </c>
      <c r="P48" s="14" t="s">
        <v>43</v>
      </c>
      <c r="Q48" s="4">
        <v>15741</v>
      </c>
      <c r="R48" s="4">
        <v>427541</v>
      </c>
      <c r="W48" s="4">
        <v>2820952</v>
      </c>
      <c r="Y48" s="3">
        <v>147541</v>
      </c>
      <c r="AA48" s="3">
        <v>44262.3</v>
      </c>
      <c r="AC48" s="3">
        <v>103278.7</v>
      </c>
      <c r="AD48" s="3">
        <v>44262.3</v>
      </c>
      <c r="AF48" s="4">
        <v>0</v>
      </c>
      <c r="AG48" s="4">
        <v>0</v>
      </c>
      <c r="AH48" s="3">
        <v>103278.7</v>
      </c>
      <c r="AI48" s="4" t="s">
        <v>46</v>
      </c>
      <c r="AJ48" s="4" t="s">
        <v>44</v>
      </c>
    </row>
    <row r="49" spans="1:36" s="4" customFormat="1" x14ac:dyDescent="0.25">
      <c r="A49" s="4">
        <v>41</v>
      </c>
      <c r="C49" s="14" t="s">
        <v>43</v>
      </c>
      <c r="D49" s="4">
        <v>15742</v>
      </c>
      <c r="P49" s="14" t="s">
        <v>43</v>
      </c>
      <c r="Q49" s="4">
        <v>15742</v>
      </c>
      <c r="R49" s="4">
        <v>752023</v>
      </c>
      <c r="W49" s="4">
        <v>2820973</v>
      </c>
      <c r="Y49" s="3">
        <v>472023</v>
      </c>
      <c r="AA49" s="3">
        <v>141606.90000000002</v>
      </c>
      <c r="AC49" s="3">
        <v>330416.09999999998</v>
      </c>
      <c r="AD49" s="3">
        <v>141606.90000000002</v>
      </c>
      <c r="AF49" s="4">
        <v>0</v>
      </c>
      <c r="AG49" s="4">
        <v>0</v>
      </c>
      <c r="AH49" s="3">
        <v>330416.09999999998</v>
      </c>
      <c r="AI49" s="4" t="s">
        <v>46</v>
      </c>
      <c r="AJ49" s="4" t="s">
        <v>44</v>
      </c>
    </row>
    <row r="50" spans="1:36" s="4" customFormat="1" x14ac:dyDescent="0.25">
      <c r="A50" s="4">
        <v>42</v>
      </c>
      <c r="C50" s="14" t="s">
        <v>43</v>
      </c>
      <c r="D50" s="4">
        <v>15743</v>
      </c>
      <c r="P50" s="14" t="s">
        <v>43</v>
      </c>
      <c r="Q50" s="4">
        <v>15743</v>
      </c>
      <c r="R50" s="4">
        <v>400618</v>
      </c>
      <c r="W50" s="4">
        <v>2820985</v>
      </c>
      <c r="Y50" s="3">
        <v>120618</v>
      </c>
      <c r="AA50" s="3">
        <v>36185.400000000009</v>
      </c>
      <c r="AC50" s="3">
        <v>84432.599999999991</v>
      </c>
      <c r="AD50" s="3">
        <v>36185.400000000009</v>
      </c>
      <c r="AF50" s="4">
        <v>0</v>
      </c>
      <c r="AG50" s="4">
        <v>0</v>
      </c>
      <c r="AH50" s="3">
        <v>84432.599999999991</v>
      </c>
      <c r="AI50" s="4" t="s">
        <v>46</v>
      </c>
      <c r="AJ50" s="4" t="s">
        <v>44</v>
      </c>
    </row>
    <row r="51" spans="1:36" s="4" customFormat="1" x14ac:dyDescent="0.25">
      <c r="A51" s="4">
        <v>43</v>
      </c>
      <c r="C51" s="14" t="s">
        <v>43</v>
      </c>
      <c r="D51" s="4">
        <v>15766</v>
      </c>
      <c r="P51" s="14" t="s">
        <v>43</v>
      </c>
      <c r="Q51" s="4">
        <v>15766</v>
      </c>
      <c r="R51" s="4">
        <v>366427</v>
      </c>
      <c r="W51" s="4">
        <v>2829863</v>
      </c>
      <c r="Y51" s="3">
        <v>86427</v>
      </c>
      <c r="AA51" s="3">
        <v>25928.100000000006</v>
      </c>
      <c r="AC51" s="3">
        <v>60498.899999999994</v>
      </c>
      <c r="AD51" s="3">
        <v>25928.100000000006</v>
      </c>
      <c r="AF51" s="4">
        <v>0</v>
      </c>
      <c r="AG51" s="4">
        <v>0</v>
      </c>
      <c r="AH51" s="3">
        <v>60498.899999999994</v>
      </c>
      <c r="AI51" s="4" t="s">
        <v>46</v>
      </c>
      <c r="AJ51" s="4" t="s">
        <v>44</v>
      </c>
    </row>
    <row r="52" spans="1:36" s="4" customFormat="1" x14ac:dyDescent="0.25">
      <c r="A52" s="4">
        <v>44</v>
      </c>
      <c r="C52" s="14" t="s">
        <v>43</v>
      </c>
      <c r="D52" s="4">
        <v>15799</v>
      </c>
      <c r="P52" s="14" t="s">
        <v>43</v>
      </c>
      <c r="Q52" s="4">
        <v>15799</v>
      </c>
      <c r="R52" s="4">
        <v>346483</v>
      </c>
      <c r="W52" s="4">
        <v>2863090</v>
      </c>
      <c r="Y52" s="3">
        <v>66483</v>
      </c>
      <c r="AA52" s="3">
        <v>19944.900000000001</v>
      </c>
      <c r="AC52" s="3">
        <v>46538.1</v>
      </c>
      <c r="AD52" s="3">
        <v>19944.900000000001</v>
      </c>
      <c r="AF52" s="4">
        <v>0</v>
      </c>
      <c r="AG52" s="4">
        <v>0</v>
      </c>
      <c r="AH52" s="3">
        <v>46538.1</v>
      </c>
      <c r="AI52" s="4" t="s">
        <v>46</v>
      </c>
      <c r="AJ52" s="4" t="s">
        <v>44</v>
      </c>
    </row>
    <row r="53" spans="1:36" s="4" customFormat="1" x14ac:dyDescent="0.25">
      <c r="A53" s="4">
        <v>45</v>
      </c>
      <c r="C53" s="14" t="s">
        <v>43</v>
      </c>
      <c r="D53" s="4">
        <v>15813</v>
      </c>
      <c r="P53" s="14" t="s">
        <v>43</v>
      </c>
      <c r="Q53" s="4">
        <v>15813</v>
      </c>
      <c r="R53" s="4">
        <v>393350</v>
      </c>
      <c r="W53" s="4">
        <v>2829583</v>
      </c>
      <c r="Y53" s="3">
        <v>113350</v>
      </c>
      <c r="AA53" s="3">
        <v>34005</v>
      </c>
      <c r="AC53" s="3">
        <v>79345</v>
      </c>
      <c r="AD53" s="3">
        <v>34005</v>
      </c>
      <c r="AF53" s="4">
        <v>0</v>
      </c>
      <c r="AG53" s="4">
        <v>0</v>
      </c>
      <c r="AH53" s="3">
        <v>79345</v>
      </c>
      <c r="AI53" s="4" t="s">
        <v>46</v>
      </c>
      <c r="AJ53" s="4" t="s">
        <v>44</v>
      </c>
    </row>
    <row r="54" spans="1:36" s="4" customFormat="1" x14ac:dyDescent="0.25">
      <c r="A54" s="4">
        <v>46</v>
      </c>
      <c r="C54" s="14" t="s">
        <v>43</v>
      </c>
      <c r="D54" s="4">
        <v>15825</v>
      </c>
      <c r="P54" s="14" t="s">
        <v>43</v>
      </c>
      <c r="Q54" s="4">
        <v>15825</v>
      </c>
      <c r="R54" s="4">
        <v>481203</v>
      </c>
      <c r="W54" s="4">
        <v>2871301</v>
      </c>
      <c r="Y54" s="3">
        <v>215274</v>
      </c>
      <c r="AA54" s="3">
        <v>64582.200000000012</v>
      </c>
      <c r="AC54" s="3">
        <v>150691.79999999999</v>
      </c>
      <c r="AD54" s="3">
        <v>64582.200000000012</v>
      </c>
      <c r="AF54" s="4">
        <v>0</v>
      </c>
      <c r="AG54" s="4">
        <v>0</v>
      </c>
      <c r="AH54" s="3">
        <v>150691.79999999999</v>
      </c>
      <c r="AI54" s="4" t="s">
        <v>46</v>
      </c>
      <c r="AJ54" s="4" t="s">
        <v>44</v>
      </c>
    </row>
    <row r="55" spans="1:36" s="4" customFormat="1" x14ac:dyDescent="0.25">
      <c r="A55" s="4">
        <v>47</v>
      </c>
      <c r="C55" s="14" t="s">
        <v>43</v>
      </c>
      <c r="D55" s="4">
        <v>15841</v>
      </c>
      <c r="P55" s="14" t="s">
        <v>43</v>
      </c>
      <c r="Q55" s="4">
        <v>15841</v>
      </c>
      <c r="R55" s="4">
        <v>86427</v>
      </c>
      <c r="W55" s="4">
        <v>2831856</v>
      </c>
      <c r="Y55" s="3">
        <v>19944</v>
      </c>
      <c r="AA55" s="3">
        <v>5983.2000000000007</v>
      </c>
      <c r="AC55" s="3">
        <v>13960.8</v>
      </c>
      <c r="AD55" s="3">
        <v>5983.2000000000007</v>
      </c>
      <c r="AF55" s="4">
        <v>0</v>
      </c>
      <c r="AG55" s="4">
        <v>0</v>
      </c>
      <c r="AH55" s="3">
        <v>13960.8</v>
      </c>
      <c r="AI55" s="4" t="s">
        <v>46</v>
      </c>
      <c r="AJ55" s="4" t="s">
        <v>44</v>
      </c>
    </row>
    <row r="56" spans="1:36" s="4" customFormat="1" x14ac:dyDescent="0.25">
      <c r="A56" s="4">
        <v>48</v>
      </c>
      <c r="C56" s="14" t="s">
        <v>43</v>
      </c>
      <c r="D56" s="4">
        <v>15844</v>
      </c>
      <c r="P56" s="14" t="s">
        <v>43</v>
      </c>
      <c r="Q56" s="4">
        <v>15844</v>
      </c>
      <c r="R56" s="4">
        <v>94342</v>
      </c>
      <c r="W56" s="4">
        <v>2831851</v>
      </c>
      <c r="Y56" s="3">
        <v>27859</v>
      </c>
      <c r="AA56" s="3">
        <v>8357.7000000000007</v>
      </c>
      <c r="AC56" s="3">
        <v>19501.3</v>
      </c>
      <c r="AD56" s="3">
        <v>8357.7000000000007</v>
      </c>
      <c r="AF56" s="4">
        <v>0</v>
      </c>
      <c r="AG56" s="4">
        <v>0</v>
      </c>
      <c r="AH56" s="3">
        <v>19501.3</v>
      </c>
      <c r="AI56" s="4" t="s">
        <v>46</v>
      </c>
      <c r="AJ56" s="4" t="s">
        <v>44</v>
      </c>
    </row>
    <row r="57" spans="1:36" s="4" customFormat="1" x14ac:dyDescent="0.25">
      <c r="A57" s="4">
        <v>49</v>
      </c>
      <c r="C57" s="14" t="s">
        <v>43</v>
      </c>
      <c r="D57" s="4">
        <v>15858</v>
      </c>
      <c r="P57" s="14" t="s">
        <v>43</v>
      </c>
      <c r="Q57" s="4">
        <v>15858</v>
      </c>
      <c r="R57" s="4">
        <v>754252</v>
      </c>
      <c r="W57" s="4">
        <v>2850869</v>
      </c>
      <c r="Y57" s="3">
        <v>132965</v>
      </c>
      <c r="AA57" s="3">
        <v>39889.5</v>
      </c>
      <c r="AC57" s="3">
        <v>93075.5</v>
      </c>
      <c r="AD57" s="3">
        <v>39889.5</v>
      </c>
      <c r="AF57" s="4">
        <v>0</v>
      </c>
      <c r="AG57" s="4">
        <v>0</v>
      </c>
      <c r="AH57" s="3">
        <v>93075.5</v>
      </c>
      <c r="AI57" s="4" t="s">
        <v>46</v>
      </c>
      <c r="AJ57" s="4" t="s">
        <v>44</v>
      </c>
    </row>
    <row r="58" spans="1:36" s="4" customFormat="1" x14ac:dyDescent="0.25">
      <c r="A58" s="4">
        <v>50</v>
      </c>
      <c r="C58" s="14" t="s">
        <v>43</v>
      </c>
      <c r="D58" s="4">
        <v>15863</v>
      </c>
      <c r="P58" s="14" t="s">
        <v>43</v>
      </c>
      <c r="Q58" s="4">
        <v>15863</v>
      </c>
      <c r="R58" s="4">
        <v>754252</v>
      </c>
      <c r="W58" s="4">
        <v>2883128</v>
      </c>
      <c r="Y58" s="3">
        <v>132965</v>
      </c>
      <c r="AA58" s="3">
        <v>39889.5</v>
      </c>
      <c r="AC58" s="3">
        <v>93075.5</v>
      </c>
      <c r="AD58" s="3">
        <v>39889.5</v>
      </c>
      <c r="AF58" s="4">
        <v>0</v>
      </c>
      <c r="AG58" s="4">
        <v>0</v>
      </c>
      <c r="AH58" s="3">
        <v>93075.5</v>
      </c>
      <c r="AI58" s="4" t="s">
        <v>46</v>
      </c>
      <c r="AJ58" s="4" t="s">
        <v>44</v>
      </c>
    </row>
    <row r="59" spans="1:36" s="4" customFormat="1" x14ac:dyDescent="0.25">
      <c r="A59" s="4">
        <v>51</v>
      </c>
      <c r="C59" s="14" t="s">
        <v>43</v>
      </c>
      <c r="D59" s="4">
        <v>15895</v>
      </c>
      <c r="P59" s="14" t="s">
        <v>43</v>
      </c>
      <c r="Q59" s="4">
        <v>15895</v>
      </c>
      <c r="R59" s="4">
        <v>140836</v>
      </c>
      <c r="W59" s="4">
        <v>2871145</v>
      </c>
      <c r="Y59" s="3">
        <v>27859</v>
      </c>
      <c r="AA59" s="3">
        <v>8357.7000000000007</v>
      </c>
      <c r="AC59" s="3">
        <v>19501.3</v>
      </c>
      <c r="AD59" s="3">
        <v>8357.7000000000007</v>
      </c>
      <c r="AF59" s="4">
        <v>0</v>
      </c>
      <c r="AG59" s="4">
        <v>0</v>
      </c>
      <c r="AH59" s="3">
        <v>19501.3</v>
      </c>
      <c r="AI59" s="4" t="s">
        <v>46</v>
      </c>
      <c r="AJ59" s="4" t="s">
        <v>44</v>
      </c>
    </row>
    <row r="60" spans="1:36" s="4" customFormat="1" x14ac:dyDescent="0.25">
      <c r="A60" s="4">
        <v>52</v>
      </c>
      <c r="C60" s="14" t="s">
        <v>43</v>
      </c>
      <c r="D60" s="4">
        <v>15897</v>
      </c>
      <c r="P60" s="14" t="s">
        <v>43</v>
      </c>
      <c r="Q60" s="4">
        <v>15897</v>
      </c>
      <c r="R60" s="4">
        <v>366427</v>
      </c>
      <c r="W60" s="4">
        <v>2839072</v>
      </c>
      <c r="Y60" s="3">
        <v>86427</v>
      </c>
      <c r="AA60" s="3">
        <v>25928.100000000006</v>
      </c>
      <c r="AC60" s="3">
        <v>60498.899999999994</v>
      </c>
      <c r="AD60" s="3">
        <v>25928.100000000006</v>
      </c>
      <c r="AF60" s="4">
        <v>0</v>
      </c>
      <c r="AG60" s="4">
        <v>0</v>
      </c>
      <c r="AH60" s="3">
        <v>60498.899999999994</v>
      </c>
      <c r="AI60" s="4" t="s">
        <v>46</v>
      </c>
      <c r="AJ60" s="4" t="s">
        <v>44</v>
      </c>
    </row>
    <row r="61" spans="1:36" s="4" customFormat="1" x14ac:dyDescent="0.25">
      <c r="A61" s="4">
        <v>53</v>
      </c>
      <c r="C61" s="14" t="s">
        <v>43</v>
      </c>
      <c r="D61" s="4">
        <v>15898</v>
      </c>
      <c r="P61" s="14" t="s">
        <v>43</v>
      </c>
      <c r="Q61" s="4">
        <v>15898</v>
      </c>
      <c r="R61" s="4">
        <v>400618</v>
      </c>
      <c r="W61" s="4">
        <v>2883086</v>
      </c>
      <c r="Y61" s="3">
        <v>34191</v>
      </c>
      <c r="AA61" s="3">
        <v>10257.300000000003</v>
      </c>
      <c r="AC61" s="3">
        <v>23933.699999999997</v>
      </c>
      <c r="AD61" s="3">
        <v>10257.300000000003</v>
      </c>
      <c r="AF61" s="4">
        <v>0</v>
      </c>
      <c r="AG61" s="4">
        <v>0</v>
      </c>
      <c r="AH61" s="3">
        <v>23933.699999999997</v>
      </c>
      <c r="AI61" s="4" t="s">
        <v>46</v>
      </c>
      <c r="AJ61" s="4" t="s">
        <v>44</v>
      </c>
    </row>
    <row r="62" spans="1:36" s="4" customFormat="1" x14ac:dyDescent="0.25">
      <c r="A62" s="4">
        <v>54</v>
      </c>
      <c r="C62" s="14" t="s">
        <v>43</v>
      </c>
      <c r="D62" s="4">
        <v>15991</v>
      </c>
      <c r="P62" s="14" t="s">
        <v>43</v>
      </c>
      <c r="Q62" s="4">
        <v>15991</v>
      </c>
      <c r="R62" s="4">
        <v>619058</v>
      </c>
      <c r="W62" s="4">
        <v>2851097</v>
      </c>
      <c r="Y62" s="3">
        <v>339058</v>
      </c>
      <c r="AA62" s="3">
        <v>101717.40000000002</v>
      </c>
      <c r="AC62" s="3">
        <v>237340.59999999998</v>
      </c>
      <c r="AD62" s="3">
        <v>101717.40000000002</v>
      </c>
      <c r="AF62" s="4">
        <v>0</v>
      </c>
      <c r="AG62" s="4">
        <v>0</v>
      </c>
      <c r="AH62" s="3">
        <v>237340.59999999998</v>
      </c>
      <c r="AI62" s="4" t="s">
        <v>46</v>
      </c>
      <c r="AJ62" s="4" t="s">
        <v>44</v>
      </c>
    </row>
    <row r="63" spans="1:36" s="4" customFormat="1" x14ac:dyDescent="0.25">
      <c r="A63" s="4">
        <v>55</v>
      </c>
      <c r="C63" s="14" t="s">
        <v>43</v>
      </c>
      <c r="D63" s="4">
        <v>16019</v>
      </c>
      <c r="P63" s="14" t="s">
        <v>43</v>
      </c>
      <c r="Q63" s="4">
        <v>16019</v>
      </c>
      <c r="R63" s="4">
        <v>346483</v>
      </c>
      <c r="W63" s="4">
        <v>2860046</v>
      </c>
      <c r="Y63" s="3">
        <v>66483</v>
      </c>
      <c r="AA63" s="3">
        <v>19944.900000000001</v>
      </c>
      <c r="AC63" s="3">
        <v>46538.1</v>
      </c>
      <c r="AD63" s="3">
        <v>19944.900000000001</v>
      </c>
      <c r="AF63" s="4">
        <v>0</v>
      </c>
      <c r="AG63" s="4">
        <v>0</v>
      </c>
      <c r="AH63" s="3">
        <v>46538.1</v>
      </c>
      <c r="AI63" s="4" t="s">
        <v>46</v>
      </c>
      <c r="AJ63" s="4" t="s">
        <v>44</v>
      </c>
    </row>
    <row r="64" spans="1:36" s="4" customFormat="1" x14ac:dyDescent="0.25">
      <c r="A64" s="4">
        <v>56</v>
      </c>
      <c r="C64" s="14" t="s">
        <v>43</v>
      </c>
      <c r="D64" s="4">
        <v>16048</v>
      </c>
      <c r="P64" s="14" t="s">
        <v>43</v>
      </c>
      <c r="Q64" s="4">
        <v>16048</v>
      </c>
      <c r="R64" s="4">
        <v>263034</v>
      </c>
      <c r="W64" s="4">
        <v>2871254</v>
      </c>
      <c r="Y64" s="3">
        <v>105399</v>
      </c>
      <c r="AA64" s="3">
        <v>31619.700000000012</v>
      </c>
      <c r="AC64" s="3">
        <v>73779.299999999988</v>
      </c>
      <c r="AD64" s="3">
        <v>31619.700000000012</v>
      </c>
      <c r="AF64" s="4">
        <v>0</v>
      </c>
      <c r="AG64" s="4">
        <v>0</v>
      </c>
      <c r="AH64" s="3">
        <v>73779.299999999988</v>
      </c>
      <c r="AI64" s="4" t="s">
        <v>46</v>
      </c>
      <c r="AJ64" s="4" t="s">
        <v>44</v>
      </c>
    </row>
    <row r="65" spans="1:36" s="4" customFormat="1" x14ac:dyDescent="0.25">
      <c r="A65" s="4">
        <v>57</v>
      </c>
      <c r="C65" s="14" t="s">
        <v>43</v>
      </c>
      <c r="D65" s="4">
        <v>16059</v>
      </c>
      <c r="P65" s="14" t="s">
        <v>43</v>
      </c>
      <c r="Q65" s="4">
        <v>16059</v>
      </c>
      <c r="R65" s="4">
        <v>155441</v>
      </c>
      <c r="W65" s="4">
        <v>2871197</v>
      </c>
      <c r="Y65" s="3">
        <v>27859</v>
      </c>
      <c r="AA65" s="3">
        <v>8357.7000000000007</v>
      </c>
      <c r="AC65" s="3">
        <v>19501.3</v>
      </c>
      <c r="AD65" s="3">
        <v>8357.7000000000007</v>
      </c>
      <c r="AF65" s="4">
        <v>0</v>
      </c>
      <c r="AG65" s="4">
        <v>0</v>
      </c>
      <c r="AH65" s="3">
        <v>19501.3</v>
      </c>
      <c r="AI65" s="4" t="s">
        <v>46</v>
      </c>
      <c r="AJ65" s="4" t="s">
        <v>44</v>
      </c>
    </row>
    <row r="66" spans="1:36" s="4" customFormat="1" x14ac:dyDescent="0.25">
      <c r="A66" s="4">
        <v>58</v>
      </c>
      <c r="C66" s="14" t="s">
        <v>43</v>
      </c>
      <c r="D66" s="4">
        <v>16071</v>
      </c>
      <c r="P66" s="14" t="s">
        <v>43</v>
      </c>
      <c r="Q66" s="4">
        <v>16071</v>
      </c>
      <c r="R66" s="4">
        <v>625835</v>
      </c>
      <c r="W66" s="4">
        <v>2863416</v>
      </c>
      <c r="Y66" s="3">
        <v>107637</v>
      </c>
      <c r="AA66" s="3">
        <v>32291.100000000006</v>
      </c>
      <c r="AC66" s="3">
        <v>75345.899999999994</v>
      </c>
      <c r="AD66" s="3">
        <v>32291.100000000006</v>
      </c>
      <c r="AF66" s="4">
        <v>0</v>
      </c>
      <c r="AG66" s="4">
        <v>0</v>
      </c>
      <c r="AH66" s="3">
        <v>75345.899999999994</v>
      </c>
      <c r="AI66" s="4" t="s">
        <v>46</v>
      </c>
      <c r="AJ66" s="4" t="s">
        <v>44</v>
      </c>
    </row>
    <row r="67" spans="1:36" s="4" customFormat="1" x14ac:dyDescent="0.25">
      <c r="A67" s="4">
        <v>59</v>
      </c>
      <c r="C67" s="14" t="s">
        <v>43</v>
      </c>
      <c r="D67" s="4">
        <v>16092</v>
      </c>
      <c r="P67" s="14" t="s">
        <v>43</v>
      </c>
      <c r="Q67" s="4">
        <v>16092</v>
      </c>
      <c r="R67" s="4">
        <v>868840</v>
      </c>
      <c r="W67" s="4" t="s">
        <v>49</v>
      </c>
      <c r="Y67" s="3">
        <v>0</v>
      </c>
      <c r="AA67" s="3">
        <v>0</v>
      </c>
      <c r="AC67" s="3">
        <v>0</v>
      </c>
      <c r="AD67" s="3">
        <v>0</v>
      </c>
      <c r="AF67" s="4">
        <v>0</v>
      </c>
      <c r="AG67" s="4">
        <v>0</v>
      </c>
      <c r="AH67" s="3">
        <v>0</v>
      </c>
      <c r="AI67" s="4" t="s">
        <v>46</v>
      </c>
      <c r="AJ67" s="4" t="s">
        <v>44</v>
      </c>
    </row>
    <row r="68" spans="1:36" s="4" customFormat="1" x14ac:dyDescent="0.25">
      <c r="A68" s="4">
        <v>60</v>
      </c>
      <c r="C68" s="14" t="s">
        <v>43</v>
      </c>
      <c r="D68" s="4">
        <v>16095</v>
      </c>
      <c r="P68" s="14" t="s">
        <v>43</v>
      </c>
      <c r="Q68" s="4">
        <v>16095</v>
      </c>
      <c r="R68" s="4">
        <v>127582</v>
      </c>
      <c r="W68" s="4">
        <v>2866627</v>
      </c>
      <c r="Y68" s="3">
        <v>27859</v>
      </c>
      <c r="AA68" s="3">
        <v>8357.7000000000007</v>
      </c>
      <c r="AC68" s="3">
        <v>19501.3</v>
      </c>
      <c r="AD68" s="3">
        <v>8357.7000000000007</v>
      </c>
      <c r="AF68" s="4">
        <v>0</v>
      </c>
      <c r="AG68" s="4">
        <v>0</v>
      </c>
      <c r="AH68" s="3">
        <v>19501.3</v>
      </c>
      <c r="AI68" s="4" t="s">
        <v>46</v>
      </c>
      <c r="AJ68" s="4" t="s">
        <v>44</v>
      </c>
    </row>
    <row r="69" spans="1:36" s="4" customFormat="1" x14ac:dyDescent="0.25">
      <c r="A69" s="4">
        <v>61</v>
      </c>
      <c r="C69" s="14" t="s">
        <v>43</v>
      </c>
      <c r="D69" s="4">
        <v>16097</v>
      </c>
      <c r="P69" s="14" t="s">
        <v>43</v>
      </c>
      <c r="Q69" s="4">
        <v>16097</v>
      </c>
      <c r="R69" s="4">
        <v>86427</v>
      </c>
      <c r="W69" s="4">
        <v>2866691</v>
      </c>
      <c r="Y69" s="3">
        <v>19944</v>
      </c>
      <c r="AA69" s="3">
        <v>5983.2000000000007</v>
      </c>
      <c r="AC69" s="3">
        <v>13960.8</v>
      </c>
      <c r="AD69" s="3">
        <v>5983.2000000000007</v>
      </c>
      <c r="AF69" s="4">
        <v>0</v>
      </c>
      <c r="AG69" s="4">
        <v>0</v>
      </c>
      <c r="AH69" s="3">
        <v>13960.8</v>
      </c>
      <c r="AI69" s="4" t="s">
        <v>46</v>
      </c>
      <c r="AJ69" s="4" t="s">
        <v>44</v>
      </c>
    </row>
    <row r="70" spans="1:36" s="4" customFormat="1" x14ac:dyDescent="0.25">
      <c r="A70" s="4">
        <v>62</v>
      </c>
      <c r="C70" s="14" t="s">
        <v>43</v>
      </c>
      <c r="D70" s="4">
        <v>16098</v>
      </c>
      <c r="P70" s="14" t="s">
        <v>43</v>
      </c>
      <c r="Q70" s="4">
        <v>16098</v>
      </c>
      <c r="R70" s="4">
        <v>231890</v>
      </c>
      <c r="W70" s="4">
        <v>2866695</v>
      </c>
      <c r="Y70" s="3">
        <v>20731</v>
      </c>
      <c r="AA70" s="3">
        <v>6219.3000000000011</v>
      </c>
      <c r="AC70" s="3">
        <v>14511.699999999999</v>
      </c>
      <c r="AD70" s="3">
        <v>6219.3000000000011</v>
      </c>
      <c r="AF70" s="4">
        <v>0</v>
      </c>
      <c r="AG70" s="4">
        <v>0</v>
      </c>
      <c r="AH70" s="3">
        <v>14511.699999999999</v>
      </c>
      <c r="AI70" s="4" t="s">
        <v>46</v>
      </c>
      <c r="AJ70" s="4" t="s">
        <v>44</v>
      </c>
    </row>
    <row r="71" spans="1:36" s="4" customFormat="1" x14ac:dyDescent="0.25">
      <c r="A71" s="4">
        <v>63</v>
      </c>
      <c r="C71" s="14" t="s">
        <v>43</v>
      </c>
      <c r="D71" s="4">
        <v>16119</v>
      </c>
      <c r="P71" s="14" t="s">
        <v>43</v>
      </c>
      <c r="Q71" s="4">
        <v>16119</v>
      </c>
      <c r="R71" s="4">
        <v>366427</v>
      </c>
      <c r="W71" s="4">
        <v>2874271</v>
      </c>
      <c r="Y71" s="3">
        <v>86427</v>
      </c>
      <c r="AA71" s="3">
        <v>25928.100000000006</v>
      </c>
      <c r="AC71" s="3">
        <v>60498.899999999994</v>
      </c>
      <c r="AD71" s="3">
        <v>25928.100000000006</v>
      </c>
      <c r="AF71" s="4">
        <v>0</v>
      </c>
      <c r="AG71" s="4">
        <v>0</v>
      </c>
      <c r="AH71" s="3">
        <v>60498.899999999994</v>
      </c>
      <c r="AI71" s="4" t="s">
        <v>46</v>
      </c>
      <c r="AJ71" s="4" t="s">
        <v>44</v>
      </c>
    </row>
    <row r="72" spans="1:36" s="4" customFormat="1" x14ac:dyDescent="0.25">
      <c r="A72" s="4">
        <v>64</v>
      </c>
      <c r="C72" s="14" t="s">
        <v>43</v>
      </c>
      <c r="D72" s="4">
        <v>16120</v>
      </c>
      <c r="P72" s="14" t="s">
        <v>43</v>
      </c>
      <c r="Q72" s="4">
        <v>16120</v>
      </c>
      <c r="R72" s="4">
        <v>366427</v>
      </c>
      <c r="W72" s="4">
        <v>2866336</v>
      </c>
      <c r="Y72" s="3">
        <v>86427</v>
      </c>
      <c r="AA72" s="3">
        <v>25928.100000000006</v>
      </c>
      <c r="AC72" s="3">
        <v>60498.899999999994</v>
      </c>
      <c r="AD72" s="3">
        <v>25928.100000000006</v>
      </c>
      <c r="AF72" s="4">
        <v>0</v>
      </c>
      <c r="AG72" s="4">
        <v>0</v>
      </c>
      <c r="AH72" s="3">
        <v>60498.899999999994</v>
      </c>
      <c r="AI72" s="4" t="s">
        <v>46</v>
      </c>
      <c r="AJ72" s="4" t="s">
        <v>44</v>
      </c>
    </row>
    <row r="73" spans="1:36" s="4" customFormat="1" x14ac:dyDescent="0.25">
      <c r="A73" s="4">
        <v>65</v>
      </c>
      <c r="C73" s="14" t="s">
        <v>43</v>
      </c>
      <c r="D73" s="4">
        <v>16124</v>
      </c>
      <c r="P73" s="14" t="s">
        <v>43</v>
      </c>
      <c r="Q73" s="4">
        <v>16124</v>
      </c>
      <c r="R73" s="4">
        <v>393350</v>
      </c>
      <c r="W73" s="4">
        <v>2866159</v>
      </c>
      <c r="Y73" s="3">
        <v>113350</v>
      </c>
      <c r="AA73" s="3">
        <v>34005</v>
      </c>
      <c r="AC73" s="3">
        <v>79345</v>
      </c>
      <c r="AD73" s="3">
        <v>34005</v>
      </c>
      <c r="AF73" s="4">
        <v>0</v>
      </c>
      <c r="AG73" s="4">
        <v>0</v>
      </c>
      <c r="AH73" s="3">
        <v>79345</v>
      </c>
      <c r="AI73" s="4" t="s">
        <v>46</v>
      </c>
      <c r="AJ73" s="4" t="s">
        <v>44</v>
      </c>
    </row>
    <row r="74" spans="1:36" s="4" customFormat="1" x14ac:dyDescent="0.25">
      <c r="A74" s="4">
        <v>66</v>
      </c>
      <c r="C74" s="14" t="s">
        <v>43</v>
      </c>
      <c r="D74" s="4">
        <v>16125</v>
      </c>
      <c r="P74" s="14" t="s">
        <v>43</v>
      </c>
      <c r="Q74" s="4">
        <v>16125</v>
      </c>
      <c r="R74" s="4">
        <v>653566</v>
      </c>
      <c r="W74" s="4">
        <v>2874269</v>
      </c>
      <c r="Y74" s="3">
        <v>373566</v>
      </c>
      <c r="AA74" s="3">
        <v>112069.80000000002</v>
      </c>
      <c r="AC74" s="3">
        <v>261496.19999999998</v>
      </c>
      <c r="AD74" s="3">
        <v>112069.80000000002</v>
      </c>
      <c r="AF74" s="4">
        <v>0</v>
      </c>
      <c r="AG74" s="4">
        <v>0</v>
      </c>
      <c r="AH74" s="3">
        <v>261496.19999999998</v>
      </c>
      <c r="AI74" s="4" t="s">
        <v>46</v>
      </c>
      <c r="AJ74" s="4" t="s">
        <v>44</v>
      </c>
    </row>
    <row r="75" spans="1:36" s="4" customFormat="1" x14ac:dyDescent="0.25">
      <c r="A75" s="4">
        <v>67</v>
      </c>
      <c r="C75" s="14" t="s">
        <v>43</v>
      </c>
      <c r="D75" s="4">
        <v>16132</v>
      </c>
      <c r="P75" s="14" t="s">
        <v>43</v>
      </c>
      <c r="Q75" s="4">
        <v>16132</v>
      </c>
      <c r="R75" s="4">
        <v>374342</v>
      </c>
      <c r="W75" s="4">
        <v>2874268</v>
      </c>
      <c r="Y75" s="3">
        <v>94342</v>
      </c>
      <c r="AA75" s="3">
        <v>28302.600000000006</v>
      </c>
      <c r="AC75" s="3">
        <v>66039.399999999994</v>
      </c>
      <c r="AD75" s="3">
        <v>28302.600000000006</v>
      </c>
      <c r="AF75" s="4">
        <v>0</v>
      </c>
      <c r="AG75" s="4">
        <v>0</v>
      </c>
      <c r="AH75" s="3">
        <v>66039.399999999994</v>
      </c>
      <c r="AI75" s="4" t="s">
        <v>46</v>
      </c>
      <c r="AJ75" s="4" t="s">
        <v>44</v>
      </c>
    </row>
    <row r="76" spans="1:36" s="4" customFormat="1" x14ac:dyDescent="0.25">
      <c r="A76" s="4">
        <v>68</v>
      </c>
      <c r="C76" s="14" t="s">
        <v>43</v>
      </c>
      <c r="D76" s="4">
        <v>16133</v>
      </c>
      <c r="P76" s="14" t="s">
        <v>43</v>
      </c>
      <c r="Q76" s="4">
        <v>16133</v>
      </c>
      <c r="R76" s="4">
        <v>148313</v>
      </c>
      <c r="W76" s="4">
        <v>2866172</v>
      </c>
      <c r="Y76" s="3">
        <v>20731</v>
      </c>
      <c r="AA76" s="3">
        <v>6219.3000000000011</v>
      </c>
      <c r="AC76" s="3">
        <v>14511.699999999999</v>
      </c>
      <c r="AD76" s="3">
        <v>6219.3000000000011</v>
      </c>
      <c r="AF76" s="4">
        <v>0</v>
      </c>
      <c r="AG76" s="4">
        <v>0</v>
      </c>
      <c r="AH76" s="3">
        <v>14511.699999999999</v>
      </c>
      <c r="AI76" s="4" t="s">
        <v>46</v>
      </c>
      <c r="AJ76" s="4" t="s">
        <v>44</v>
      </c>
    </row>
    <row r="77" spans="1:36" s="4" customFormat="1" x14ac:dyDescent="0.25">
      <c r="A77" s="4">
        <v>69</v>
      </c>
      <c r="C77" s="14" t="s">
        <v>43</v>
      </c>
      <c r="D77" s="4">
        <v>16135</v>
      </c>
      <c r="P77" s="14" t="s">
        <v>43</v>
      </c>
      <c r="Q77" s="4">
        <v>16135</v>
      </c>
      <c r="R77" s="4">
        <v>86427</v>
      </c>
      <c r="W77" s="4">
        <v>2866176</v>
      </c>
      <c r="Y77" s="3">
        <v>19944</v>
      </c>
      <c r="AA77" s="3">
        <v>5983.2000000000007</v>
      </c>
      <c r="AC77" s="3">
        <v>13960.8</v>
      </c>
      <c r="AD77" s="3">
        <v>5983.2000000000007</v>
      </c>
      <c r="AF77" s="4">
        <v>0</v>
      </c>
      <c r="AG77" s="4">
        <v>0</v>
      </c>
      <c r="AH77" s="3">
        <v>13960.8</v>
      </c>
      <c r="AI77" s="4" t="s">
        <v>46</v>
      </c>
      <c r="AJ77" s="4" t="s">
        <v>44</v>
      </c>
    </row>
    <row r="78" spans="1:36" s="4" customFormat="1" x14ac:dyDescent="0.25">
      <c r="A78" s="4">
        <v>70</v>
      </c>
      <c r="C78" s="14" t="s">
        <v>43</v>
      </c>
      <c r="D78" s="4">
        <v>16136</v>
      </c>
      <c r="P78" s="14" t="s">
        <v>43</v>
      </c>
      <c r="Q78" s="4">
        <v>16136</v>
      </c>
      <c r="R78" s="4">
        <v>113350</v>
      </c>
      <c r="W78" s="4">
        <v>2866232</v>
      </c>
      <c r="Y78" s="3">
        <v>46867</v>
      </c>
      <c r="AA78" s="3">
        <v>14060.099999999999</v>
      </c>
      <c r="AC78" s="3">
        <v>32806.9</v>
      </c>
      <c r="AD78" s="3">
        <v>14060.099999999999</v>
      </c>
      <c r="AF78" s="4">
        <v>0</v>
      </c>
      <c r="AG78" s="4">
        <v>0</v>
      </c>
      <c r="AH78" s="3">
        <v>32806.9</v>
      </c>
      <c r="AI78" s="4" t="s">
        <v>46</v>
      </c>
      <c r="AJ78" s="4" t="s">
        <v>44</v>
      </c>
    </row>
    <row r="79" spans="1:36" s="4" customFormat="1" x14ac:dyDescent="0.25">
      <c r="A79" s="4">
        <v>71</v>
      </c>
      <c r="C79" s="14" t="s">
        <v>43</v>
      </c>
      <c r="D79" s="4">
        <v>16137</v>
      </c>
      <c r="P79" s="14" t="s">
        <v>43</v>
      </c>
      <c r="Q79" s="4">
        <v>16137</v>
      </c>
      <c r="R79" s="4">
        <v>366427</v>
      </c>
      <c r="W79" s="4">
        <v>2866342</v>
      </c>
      <c r="Y79" s="3">
        <v>86427</v>
      </c>
      <c r="AA79" s="3">
        <v>25928.100000000006</v>
      </c>
      <c r="AC79" s="3">
        <v>60498.899999999994</v>
      </c>
      <c r="AD79" s="3">
        <v>25928.100000000006</v>
      </c>
      <c r="AF79" s="4">
        <v>0</v>
      </c>
      <c r="AG79" s="4">
        <v>0</v>
      </c>
      <c r="AH79" s="3">
        <v>60498.899999999994</v>
      </c>
      <c r="AI79" s="4" t="s">
        <v>46</v>
      </c>
      <c r="AJ79" s="4" t="s">
        <v>44</v>
      </c>
    </row>
    <row r="80" spans="1:36" s="4" customFormat="1" x14ac:dyDescent="0.25">
      <c r="A80" s="4">
        <v>72</v>
      </c>
      <c r="C80" s="14" t="s">
        <v>43</v>
      </c>
      <c r="D80" s="4">
        <v>16139</v>
      </c>
      <c r="P80" s="14" t="s">
        <v>43</v>
      </c>
      <c r="Q80" s="4">
        <v>16139</v>
      </c>
      <c r="R80" s="4">
        <v>402212</v>
      </c>
      <c r="W80" s="4">
        <v>2866349</v>
      </c>
      <c r="Y80" s="3">
        <v>122212</v>
      </c>
      <c r="AA80" s="3">
        <v>36663.600000000006</v>
      </c>
      <c r="AC80" s="3">
        <v>85548.4</v>
      </c>
      <c r="AD80" s="3">
        <v>36663.600000000006</v>
      </c>
      <c r="AF80" s="4">
        <v>0</v>
      </c>
      <c r="AG80" s="4">
        <v>0</v>
      </c>
      <c r="AH80" s="3">
        <v>85548.4</v>
      </c>
      <c r="AI80" s="4" t="s">
        <v>45</v>
      </c>
      <c r="AJ80" s="4" t="s">
        <v>44</v>
      </c>
    </row>
    <row r="81" spans="1:36" s="4" customFormat="1" x14ac:dyDescent="0.25">
      <c r="A81" s="4">
        <v>73</v>
      </c>
      <c r="C81" s="14" t="s">
        <v>43</v>
      </c>
      <c r="D81" s="4">
        <v>16140</v>
      </c>
      <c r="P81" s="14" t="s">
        <v>43</v>
      </c>
      <c r="Q81" s="4">
        <v>16140</v>
      </c>
      <c r="R81" s="4">
        <v>400618</v>
      </c>
      <c r="W81" s="4">
        <v>2874287</v>
      </c>
      <c r="Y81" s="3">
        <v>120618</v>
      </c>
      <c r="AA81" s="3">
        <v>36185.400000000009</v>
      </c>
      <c r="AC81" s="3">
        <v>84432.599999999991</v>
      </c>
      <c r="AD81" s="3">
        <v>36185.400000000009</v>
      </c>
      <c r="AF81" s="4">
        <v>0</v>
      </c>
      <c r="AG81" s="4">
        <v>0</v>
      </c>
      <c r="AH81" s="3">
        <v>84432.599999999991</v>
      </c>
      <c r="AI81" s="4" t="s">
        <v>46</v>
      </c>
      <c r="AJ81" s="4" t="s">
        <v>44</v>
      </c>
    </row>
    <row r="82" spans="1:36" s="4" customFormat="1" x14ac:dyDescent="0.25">
      <c r="A82" s="4">
        <v>74</v>
      </c>
      <c r="C82" s="14" t="s">
        <v>43</v>
      </c>
      <c r="D82" s="4">
        <v>16141</v>
      </c>
      <c r="P82" s="14" t="s">
        <v>43</v>
      </c>
      <c r="Q82" s="4">
        <v>16141</v>
      </c>
      <c r="R82" s="4">
        <v>752023</v>
      </c>
      <c r="W82" s="4">
        <v>2874284</v>
      </c>
      <c r="Y82" s="3">
        <v>472023</v>
      </c>
      <c r="AA82" s="3">
        <v>141606.90000000002</v>
      </c>
      <c r="AC82" s="3">
        <v>330416.09999999998</v>
      </c>
      <c r="AD82" s="3">
        <v>141606.90000000002</v>
      </c>
      <c r="AF82" s="4">
        <v>0</v>
      </c>
      <c r="AG82" s="4">
        <v>0</v>
      </c>
      <c r="AH82" s="3">
        <v>330416.09999999998</v>
      </c>
      <c r="AI82" s="4" t="s">
        <v>45</v>
      </c>
      <c r="AJ82" s="4" t="s">
        <v>44</v>
      </c>
    </row>
    <row r="83" spans="1:36" s="4" customFormat="1" x14ac:dyDescent="0.25">
      <c r="A83" s="4">
        <v>75</v>
      </c>
      <c r="C83" s="14" t="s">
        <v>43</v>
      </c>
      <c r="D83" s="4">
        <v>16142</v>
      </c>
      <c r="P83" s="14" t="s">
        <v>43</v>
      </c>
      <c r="Q83" s="4">
        <v>16142</v>
      </c>
      <c r="R83" s="4">
        <v>446161</v>
      </c>
      <c r="W83" s="4">
        <v>2873813</v>
      </c>
      <c r="Y83" s="3">
        <v>166161</v>
      </c>
      <c r="AA83" s="3">
        <v>49848.3</v>
      </c>
      <c r="AC83" s="3">
        <v>116312.7</v>
      </c>
      <c r="AD83" s="3">
        <v>49848.3</v>
      </c>
      <c r="AF83" s="4">
        <v>0</v>
      </c>
      <c r="AG83" s="4">
        <v>0</v>
      </c>
      <c r="AH83" s="3">
        <v>116312.7</v>
      </c>
      <c r="AI83" s="4" t="s">
        <v>46</v>
      </c>
      <c r="AJ83" s="4" t="s">
        <v>44</v>
      </c>
    </row>
    <row r="84" spans="1:36" s="4" customFormat="1" x14ac:dyDescent="0.25">
      <c r="A84" s="4">
        <v>76</v>
      </c>
      <c r="C84" s="14" t="s">
        <v>43</v>
      </c>
      <c r="D84" s="4">
        <v>16143</v>
      </c>
      <c r="P84" s="14" t="s">
        <v>43</v>
      </c>
      <c r="Q84" s="4">
        <v>16143</v>
      </c>
      <c r="R84" s="4">
        <v>94353</v>
      </c>
      <c r="W84" s="4">
        <v>2866330</v>
      </c>
      <c r="Y84" s="3">
        <v>27870</v>
      </c>
      <c r="AA84" s="3">
        <v>8361</v>
      </c>
      <c r="AC84" s="3">
        <v>19509</v>
      </c>
      <c r="AD84" s="3">
        <v>8361</v>
      </c>
      <c r="AF84" s="4">
        <v>0</v>
      </c>
      <c r="AG84" s="4">
        <v>0</v>
      </c>
      <c r="AH84" s="3">
        <v>19509</v>
      </c>
      <c r="AI84" s="4" t="s">
        <v>46</v>
      </c>
      <c r="AJ84" s="4" t="s">
        <v>44</v>
      </c>
    </row>
    <row r="85" spans="1:36" s="4" customFormat="1" x14ac:dyDescent="0.25">
      <c r="A85" s="4">
        <v>77</v>
      </c>
      <c r="C85" s="14" t="s">
        <v>43</v>
      </c>
      <c r="D85" s="4">
        <v>16144</v>
      </c>
      <c r="P85" s="14" t="s">
        <v>43</v>
      </c>
      <c r="Q85" s="4">
        <v>16144</v>
      </c>
      <c r="R85" s="4">
        <v>374342</v>
      </c>
      <c r="W85" s="4">
        <v>2866345</v>
      </c>
      <c r="Y85" s="3">
        <v>280000</v>
      </c>
      <c r="AA85" s="3">
        <v>84000</v>
      </c>
      <c r="AC85" s="3">
        <v>196000</v>
      </c>
      <c r="AD85" s="3">
        <v>84000</v>
      </c>
      <c r="AF85" s="4">
        <v>0</v>
      </c>
      <c r="AG85" s="4">
        <v>0</v>
      </c>
      <c r="AH85" s="3">
        <v>196000</v>
      </c>
      <c r="AI85" s="4" t="s">
        <v>46</v>
      </c>
      <c r="AJ85" s="4" t="s">
        <v>44</v>
      </c>
    </row>
    <row r="86" spans="1:36" s="4" customFormat="1" x14ac:dyDescent="0.25">
      <c r="A86" s="4">
        <v>78</v>
      </c>
      <c r="C86" s="14" t="s">
        <v>43</v>
      </c>
      <c r="D86" s="4">
        <v>16145</v>
      </c>
      <c r="P86" s="14" t="s">
        <v>43</v>
      </c>
      <c r="Q86" s="4">
        <v>16145</v>
      </c>
      <c r="R86" s="4">
        <v>154809</v>
      </c>
      <c r="W86" s="4">
        <v>2866674</v>
      </c>
      <c r="Y86" s="3">
        <v>19944</v>
      </c>
      <c r="AA86" s="3">
        <v>5983.2000000000007</v>
      </c>
      <c r="AC86" s="3">
        <v>13960.8</v>
      </c>
      <c r="AD86" s="3">
        <v>5983.2000000000007</v>
      </c>
      <c r="AF86" s="4">
        <v>0</v>
      </c>
      <c r="AG86" s="4">
        <v>0</v>
      </c>
      <c r="AH86" s="3">
        <v>13960.8</v>
      </c>
      <c r="AI86" s="4" t="s">
        <v>46</v>
      </c>
      <c r="AJ86" s="4" t="s">
        <v>44</v>
      </c>
    </row>
    <row r="87" spans="1:36" s="4" customFormat="1" x14ac:dyDescent="0.25">
      <c r="A87" s="4">
        <v>79</v>
      </c>
      <c r="C87" s="14" t="s">
        <v>43</v>
      </c>
      <c r="D87" s="4">
        <v>16146</v>
      </c>
      <c r="P87" s="14" t="s">
        <v>43</v>
      </c>
      <c r="Q87" s="4">
        <v>16146</v>
      </c>
      <c r="R87" s="4">
        <v>604988</v>
      </c>
      <c r="W87" s="4">
        <v>2866692</v>
      </c>
      <c r="Y87" s="3">
        <v>73129</v>
      </c>
      <c r="AA87" s="3">
        <v>21938.700000000004</v>
      </c>
      <c r="AC87" s="3">
        <v>51190.299999999996</v>
      </c>
      <c r="AD87" s="3">
        <v>21938.700000000004</v>
      </c>
      <c r="AF87" s="4">
        <v>0</v>
      </c>
      <c r="AG87" s="4">
        <v>0</v>
      </c>
      <c r="AH87" s="3">
        <v>51190.299999999996</v>
      </c>
      <c r="AI87" s="4" t="s">
        <v>46</v>
      </c>
      <c r="AJ87" s="4" t="s">
        <v>44</v>
      </c>
    </row>
    <row r="88" spans="1:36" s="4" customFormat="1" x14ac:dyDescent="0.25">
      <c r="A88" s="4">
        <v>80</v>
      </c>
      <c r="C88" s="14" t="s">
        <v>43</v>
      </c>
      <c r="D88" s="4">
        <v>16147</v>
      </c>
      <c r="P88" s="14" t="s">
        <v>43</v>
      </c>
      <c r="Q88" s="4">
        <v>16147</v>
      </c>
      <c r="R88" s="4">
        <v>621287</v>
      </c>
      <c r="W88" s="4">
        <v>2866339</v>
      </c>
      <c r="Y88" s="3">
        <v>341287</v>
      </c>
      <c r="AA88" s="3">
        <v>102386.1</v>
      </c>
      <c r="AC88" s="3">
        <v>238900.9</v>
      </c>
      <c r="AD88" s="3">
        <v>102386.1</v>
      </c>
      <c r="AF88" s="4">
        <v>0</v>
      </c>
      <c r="AG88" s="4">
        <v>0</v>
      </c>
      <c r="AH88" s="3">
        <v>238900.9</v>
      </c>
      <c r="AI88" s="4" t="s">
        <v>46</v>
      </c>
      <c r="AJ88" s="4" t="s">
        <v>44</v>
      </c>
    </row>
    <row r="89" spans="1:36" s="4" customFormat="1" x14ac:dyDescent="0.25">
      <c r="A89" s="4">
        <v>81</v>
      </c>
      <c r="C89" s="14" t="s">
        <v>43</v>
      </c>
      <c r="D89" s="4">
        <v>16149</v>
      </c>
      <c r="P89" s="14" t="s">
        <v>43</v>
      </c>
      <c r="Q89" s="4">
        <v>16149</v>
      </c>
      <c r="R89" s="4">
        <v>346483</v>
      </c>
      <c r="W89" s="4">
        <v>2875267</v>
      </c>
      <c r="Y89" s="3">
        <v>66483</v>
      </c>
      <c r="AA89" s="3">
        <v>19944.900000000001</v>
      </c>
      <c r="AC89" s="3">
        <v>46538.1</v>
      </c>
      <c r="AD89" s="3">
        <v>19944.900000000001</v>
      </c>
      <c r="AF89" s="4">
        <v>0</v>
      </c>
      <c r="AG89" s="4">
        <v>0</v>
      </c>
      <c r="AH89" s="3">
        <v>46538.1</v>
      </c>
      <c r="AI89" s="4" t="s">
        <v>46</v>
      </c>
      <c r="AJ89" s="4" t="s">
        <v>44</v>
      </c>
    </row>
    <row r="90" spans="1:36" s="4" customFormat="1" x14ac:dyDescent="0.25">
      <c r="A90" s="4">
        <v>82</v>
      </c>
      <c r="C90" s="14" t="s">
        <v>43</v>
      </c>
      <c r="D90" s="4">
        <v>16157</v>
      </c>
      <c r="P90" s="14" t="s">
        <v>43</v>
      </c>
      <c r="Q90" s="4">
        <v>16157</v>
      </c>
      <c r="R90" s="4">
        <v>545929</v>
      </c>
      <c r="W90" s="4">
        <v>2947261</v>
      </c>
      <c r="Y90" s="3">
        <v>265929</v>
      </c>
      <c r="AA90" s="3">
        <v>79778.700000000012</v>
      </c>
      <c r="AC90" s="3">
        <v>186150.3</v>
      </c>
      <c r="AD90" s="3">
        <v>79778.700000000012</v>
      </c>
      <c r="AF90" s="4">
        <v>0</v>
      </c>
      <c r="AG90" s="4">
        <v>0</v>
      </c>
      <c r="AH90" s="3">
        <v>186150.3</v>
      </c>
      <c r="AI90" s="4" t="s">
        <v>46</v>
      </c>
      <c r="AJ90" s="4" t="s">
        <v>44</v>
      </c>
    </row>
    <row r="91" spans="1:36" s="4" customFormat="1" x14ac:dyDescent="0.25">
      <c r="A91" s="4">
        <v>83</v>
      </c>
      <c r="C91" s="14" t="s">
        <v>43</v>
      </c>
      <c r="D91" s="4">
        <v>16163</v>
      </c>
      <c r="P91" s="14" t="s">
        <v>43</v>
      </c>
      <c r="Q91" s="4">
        <v>16163</v>
      </c>
      <c r="R91" s="4">
        <v>346483</v>
      </c>
      <c r="W91" s="4">
        <v>2871258</v>
      </c>
      <c r="Y91" s="3">
        <v>66483</v>
      </c>
      <c r="AA91" s="3">
        <v>19944.900000000001</v>
      </c>
      <c r="AC91" s="3">
        <v>46538.1</v>
      </c>
      <c r="AD91" s="3">
        <v>19944.900000000001</v>
      </c>
      <c r="AF91" s="4">
        <v>0</v>
      </c>
      <c r="AG91" s="4">
        <v>0</v>
      </c>
      <c r="AH91" s="3">
        <v>46538.1</v>
      </c>
      <c r="AI91" s="4" t="s">
        <v>46</v>
      </c>
      <c r="AJ91" s="4" t="s">
        <v>44</v>
      </c>
    </row>
    <row r="92" spans="1:36" s="4" customFormat="1" x14ac:dyDescent="0.25">
      <c r="A92" s="4">
        <v>84</v>
      </c>
      <c r="C92" s="14" t="s">
        <v>43</v>
      </c>
      <c r="D92" s="4">
        <v>16169</v>
      </c>
      <c r="P92" s="14" t="s">
        <v>43</v>
      </c>
      <c r="Q92" s="4">
        <v>16169</v>
      </c>
      <c r="R92" s="4">
        <v>346483</v>
      </c>
      <c r="W92" s="4">
        <v>2881160</v>
      </c>
      <c r="Y92" s="3">
        <v>66483</v>
      </c>
      <c r="AA92" s="3">
        <v>19944.900000000001</v>
      </c>
      <c r="AC92" s="3">
        <v>46538.1</v>
      </c>
      <c r="AD92" s="3">
        <v>19944.900000000001</v>
      </c>
      <c r="AF92" s="4">
        <v>0</v>
      </c>
      <c r="AG92" s="4">
        <v>0</v>
      </c>
      <c r="AH92" s="3">
        <v>46538.1</v>
      </c>
      <c r="AI92" s="4" t="s">
        <v>46</v>
      </c>
      <c r="AJ92" s="4" t="s">
        <v>44</v>
      </c>
    </row>
    <row r="93" spans="1:36" s="4" customFormat="1" x14ac:dyDescent="0.25">
      <c r="A93" s="4">
        <v>85</v>
      </c>
      <c r="C93" s="14" t="s">
        <v>43</v>
      </c>
      <c r="D93" s="4">
        <v>16186</v>
      </c>
      <c r="P93" s="14" t="s">
        <v>43</v>
      </c>
      <c r="Q93" s="4">
        <v>16186</v>
      </c>
      <c r="R93" s="4">
        <v>150071</v>
      </c>
      <c r="W93" s="4">
        <v>2880625</v>
      </c>
      <c r="Y93" s="3">
        <v>83588</v>
      </c>
      <c r="AA93" s="3">
        <v>25076.400000000001</v>
      </c>
      <c r="AC93" s="3">
        <v>58511.6</v>
      </c>
      <c r="AD93" s="3">
        <v>25076.400000000001</v>
      </c>
      <c r="AF93" s="4">
        <v>0</v>
      </c>
      <c r="AG93" s="4">
        <v>0</v>
      </c>
      <c r="AH93" s="3">
        <v>58511.6</v>
      </c>
      <c r="AI93" s="4" t="s">
        <v>45</v>
      </c>
      <c r="AJ93" s="4" t="s">
        <v>44</v>
      </c>
    </row>
    <row r="94" spans="1:36" s="4" customFormat="1" x14ac:dyDescent="0.25">
      <c r="A94" s="4">
        <v>86</v>
      </c>
      <c r="C94" s="14" t="s">
        <v>43</v>
      </c>
      <c r="D94" s="4">
        <v>16187</v>
      </c>
      <c r="P94" s="14" t="s">
        <v>43</v>
      </c>
      <c r="Q94" s="4">
        <v>16187</v>
      </c>
      <c r="R94" s="4">
        <v>346483</v>
      </c>
      <c r="W94" s="4">
        <v>2880630</v>
      </c>
      <c r="Y94" s="3">
        <v>66483</v>
      </c>
      <c r="AA94" s="3">
        <v>19944.900000000001</v>
      </c>
      <c r="AC94" s="3">
        <v>46538.1</v>
      </c>
      <c r="AD94" s="3">
        <v>19944.900000000001</v>
      </c>
      <c r="AF94" s="4">
        <v>0</v>
      </c>
      <c r="AG94" s="4">
        <v>0</v>
      </c>
      <c r="AH94" s="3">
        <v>46538.1</v>
      </c>
      <c r="AI94" s="4" t="s">
        <v>46</v>
      </c>
      <c r="AJ94" s="4" t="s">
        <v>44</v>
      </c>
    </row>
    <row r="95" spans="1:36" s="4" customFormat="1" x14ac:dyDescent="0.25">
      <c r="A95" s="4">
        <v>87</v>
      </c>
      <c r="C95" s="14" t="s">
        <v>43</v>
      </c>
      <c r="D95" s="4">
        <v>16188</v>
      </c>
      <c r="P95" s="14" t="s">
        <v>43</v>
      </c>
      <c r="Q95" s="4">
        <v>16188</v>
      </c>
      <c r="R95" s="4">
        <v>86427</v>
      </c>
      <c r="W95" s="4">
        <v>2880632</v>
      </c>
      <c r="Y95" s="3">
        <v>19944</v>
      </c>
      <c r="AA95" s="3">
        <v>5983.2000000000007</v>
      </c>
      <c r="AC95" s="3">
        <v>13960.8</v>
      </c>
      <c r="AD95" s="3">
        <v>5983.2000000000007</v>
      </c>
      <c r="AF95" s="4">
        <v>0</v>
      </c>
      <c r="AG95" s="4">
        <v>0</v>
      </c>
      <c r="AH95" s="3">
        <v>13960.8</v>
      </c>
      <c r="AI95" s="4" t="s">
        <v>46</v>
      </c>
      <c r="AJ95" s="4" t="s">
        <v>44</v>
      </c>
    </row>
    <row r="96" spans="1:36" s="4" customFormat="1" x14ac:dyDescent="0.25">
      <c r="A96" s="4">
        <v>88</v>
      </c>
      <c r="C96" s="14" t="s">
        <v>43</v>
      </c>
      <c r="D96" s="4">
        <v>16189</v>
      </c>
      <c r="P96" s="14" t="s">
        <v>43</v>
      </c>
      <c r="Q96" s="4">
        <v>16189</v>
      </c>
      <c r="R96" s="4">
        <v>86427</v>
      </c>
      <c r="W96" s="4">
        <v>2880634</v>
      </c>
      <c r="Y96" s="3">
        <v>19944</v>
      </c>
      <c r="AA96" s="3">
        <v>5983.2000000000007</v>
      </c>
      <c r="AC96" s="3">
        <v>13960.8</v>
      </c>
      <c r="AD96" s="3">
        <v>5983.2000000000007</v>
      </c>
      <c r="AF96" s="4">
        <v>0</v>
      </c>
      <c r="AG96" s="4">
        <v>0</v>
      </c>
      <c r="AH96" s="3">
        <v>13960.8</v>
      </c>
      <c r="AI96" s="4" t="s">
        <v>46</v>
      </c>
      <c r="AJ96" s="4" t="s">
        <v>44</v>
      </c>
    </row>
    <row r="97" spans="1:36" s="4" customFormat="1" x14ac:dyDescent="0.25">
      <c r="A97" s="4">
        <v>89</v>
      </c>
      <c r="C97" s="14" t="s">
        <v>43</v>
      </c>
      <c r="D97" s="4">
        <v>16192</v>
      </c>
      <c r="P97" s="14" t="s">
        <v>43</v>
      </c>
      <c r="Q97" s="4">
        <v>16192</v>
      </c>
      <c r="R97" s="4">
        <v>400618</v>
      </c>
      <c r="W97" s="4">
        <v>2871581</v>
      </c>
      <c r="Y97" s="3">
        <v>120618</v>
      </c>
      <c r="AA97" s="3">
        <v>36185.400000000009</v>
      </c>
      <c r="AC97" s="3">
        <v>84432.599999999991</v>
      </c>
      <c r="AD97" s="3">
        <v>36185.400000000009</v>
      </c>
      <c r="AF97" s="4">
        <v>0</v>
      </c>
      <c r="AG97" s="4">
        <v>0</v>
      </c>
      <c r="AH97" s="3">
        <v>84432.599999999991</v>
      </c>
      <c r="AI97" s="4" t="s">
        <v>46</v>
      </c>
      <c r="AJ97" s="4" t="s">
        <v>44</v>
      </c>
    </row>
    <row r="98" spans="1:36" s="4" customFormat="1" x14ac:dyDescent="0.25">
      <c r="A98" s="4">
        <v>90</v>
      </c>
      <c r="C98" s="14" t="s">
        <v>43</v>
      </c>
      <c r="D98" s="4">
        <v>16198</v>
      </c>
      <c r="P98" s="14" t="s">
        <v>43</v>
      </c>
      <c r="Q98" s="4">
        <v>16198</v>
      </c>
      <c r="R98" s="4">
        <v>472023</v>
      </c>
      <c r="W98" s="4">
        <v>2880579</v>
      </c>
      <c r="Y98" s="3">
        <v>73129</v>
      </c>
      <c r="AA98" s="3">
        <v>21938.700000000004</v>
      </c>
      <c r="AC98" s="3">
        <v>51190.299999999996</v>
      </c>
      <c r="AD98" s="3">
        <v>21938.700000000004</v>
      </c>
      <c r="AF98" s="4">
        <v>0</v>
      </c>
      <c r="AG98" s="4">
        <v>0</v>
      </c>
      <c r="AH98" s="3">
        <v>51190.299999999996</v>
      </c>
      <c r="AI98" s="4" t="s">
        <v>46</v>
      </c>
      <c r="AJ98" s="4" t="s">
        <v>44</v>
      </c>
    </row>
    <row r="99" spans="1:36" s="4" customFormat="1" x14ac:dyDescent="0.25">
      <c r="A99" s="4">
        <v>91</v>
      </c>
      <c r="C99" s="14" t="s">
        <v>43</v>
      </c>
      <c r="D99" s="4">
        <v>16200</v>
      </c>
      <c r="P99" s="14" t="s">
        <v>43</v>
      </c>
      <c r="Q99" s="4">
        <v>16200</v>
      </c>
      <c r="R99" s="4">
        <v>339058</v>
      </c>
      <c r="W99" s="4">
        <v>2880601</v>
      </c>
      <c r="Y99" s="3">
        <v>73129</v>
      </c>
      <c r="AA99" s="3">
        <v>21938.700000000004</v>
      </c>
      <c r="AC99" s="3">
        <v>51190.299999999996</v>
      </c>
      <c r="AD99" s="3">
        <v>21938.700000000004</v>
      </c>
      <c r="AF99" s="4">
        <v>0</v>
      </c>
      <c r="AG99" s="4">
        <v>0</v>
      </c>
      <c r="AH99" s="3">
        <v>51190.299999999996</v>
      </c>
      <c r="AI99" s="4" t="s">
        <v>46</v>
      </c>
      <c r="AJ99" s="4" t="s">
        <v>44</v>
      </c>
    </row>
    <row r="100" spans="1:36" s="4" customFormat="1" x14ac:dyDescent="0.25">
      <c r="A100" s="4">
        <v>92</v>
      </c>
      <c r="C100" s="14" t="s">
        <v>43</v>
      </c>
      <c r="D100" s="4">
        <v>16202</v>
      </c>
      <c r="P100" s="14" t="s">
        <v>43</v>
      </c>
      <c r="Q100" s="4">
        <v>16202</v>
      </c>
      <c r="R100" s="4">
        <v>400618</v>
      </c>
      <c r="W100" s="4">
        <v>2893619</v>
      </c>
      <c r="Y100" s="3">
        <v>120618</v>
      </c>
      <c r="AA100" s="3">
        <v>36185.400000000009</v>
      </c>
      <c r="AC100" s="3">
        <v>84432.599999999991</v>
      </c>
      <c r="AD100" s="3">
        <v>36185.400000000009</v>
      </c>
      <c r="AF100" s="4">
        <v>0</v>
      </c>
      <c r="AG100" s="4">
        <v>0</v>
      </c>
      <c r="AH100" s="3">
        <v>84432.599999999991</v>
      </c>
      <c r="AI100" s="4" t="s">
        <v>45</v>
      </c>
      <c r="AJ100" s="4" t="s">
        <v>44</v>
      </c>
    </row>
    <row r="101" spans="1:36" s="4" customFormat="1" x14ac:dyDescent="0.25">
      <c r="A101" s="4">
        <v>93</v>
      </c>
      <c r="C101" s="14" t="s">
        <v>43</v>
      </c>
      <c r="D101" s="4">
        <v>16211</v>
      </c>
      <c r="P101" s="14" t="s">
        <v>43</v>
      </c>
      <c r="Q101" s="4">
        <v>16211</v>
      </c>
      <c r="R101" s="4">
        <v>386547</v>
      </c>
      <c r="W101" s="4">
        <v>2887855</v>
      </c>
      <c r="Y101" s="3">
        <v>13296</v>
      </c>
      <c r="AA101" s="3">
        <v>3988.8000000000011</v>
      </c>
      <c r="AC101" s="3">
        <v>9307.1999999999989</v>
      </c>
      <c r="AD101" s="3">
        <v>3988.8000000000011</v>
      </c>
      <c r="AF101" s="4">
        <v>0</v>
      </c>
      <c r="AG101" s="4">
        <v>0</v>
      </c>
      <c r="AH101" s="3">
        <v>9307.1999999999989</v>
      </c>
      <c r="AI101" s="4" t="s">
        <v>46</v>
      </c>
      <c r="AJ101" s="4" t="s">
        <v>44</v>
      </c>
    </row>
    <row r="102" spans="1:36" s="4" customFormat="1" x14ac:dyDescent="0.25">
      <c r="A102" s="4">
        <v>94</v>
      </c>
      <c r="C102" s="14" t="s">
        <v>43</v>
      </c>
      <c r="D102" s="4">
        <v>16214</v>
      </c>
      <c r="P102" s="14" t="s">
        <v>43</v>
      </c>
      <c r="Q102" s="4">
        <v>16214</v>
      </c>
      <c r="R102" s="4">
        <v>545929</v>
      </c>
      <c r="W102" s="4">
        <v>2897589</v>
      </c>
      <c r="Y102" s="3">
        <v>265929</v>
      </c>
      <c r="AA102" s="3">
        <v>79778.700000000012</v>
      </c>
      <c r="AC102" s="3">
        <v>186150.3</v>
      </c>
      <c r="AD102" s="3">
        <v>79778.700000000012</v>
      </c>
      <c r="AF102" s="4">
        <v>0</v>
      </c>
      <c r="AG102" s="4">
        <v>0</v>
      </c>
      <c r="AH102" s="3">
        <v>186150.3</v>
      </c>
      <c r="AI102" s="4" t="s">
        <v>46</v>
      </c>
      <c r="AJ102" s="4" t="s">
        <v>44</v>
      </c>
    </row>
    <row r="103" spans="1:36" s="4" customFormat="1" x14ac:dyDescent="0.25">
      <c r="A103" s="4">
        <v>95</v>
      </c>
      <c r="C103" s="14" t="s">
        <v>43</v>
      </c>
      <c r="D103" s="4">
        <v>16215</v>
      </c>
      <c r="P103" s="14" t="s">
        <v>43</v>
      </c>
      <c r="Q103" s="4">
        <v>16215</v>
      </c>
      <c r="R103" s="4">
        <v>761203</v>
      </c>
      <c r="W103" s="4">
        <v>2897591</v>
      </c>
      <c r="Y103" s="3">
        <v>481203</v>
      </c>
      <c r="AA103" s="3">
        <v>144360.90000000002</v>
      </c>
      <c r="AC103" s="3">
        <v>336842.1</v>
      </c>
      <c r="AD103" s="3">
        <v>144360.90000000002</v>
      </c>
      <c r="AF103" s="4">
        <v>0</v>
      </c>
      <c r="AG103" s="4">
        <v>0</v>
      </c>
      <c r="AH103" s="3">
        <v>336842.1</v>
      </c>
      <c r="AI103" s="4" t="s">
        <v>46</v>
      </c>
      <c r="AJ103" s="4" t="s">
        <v>44</v>
      </c>
    </row>
    <row r="104" spans="1:36" s="4" customFormat="1" x14ac:dyDescent="0.25">
      <c r="A104" s="4">
        <v>96</v>
      </c>
      <c r="C104" s="14" t="s">
        <v>43</v>
      </c>
      <c r="D104" s="4">
        <v>16227</v>
      </c>
      <c r="P104" s="14" t="s">
        <v>43</v>
      </c>
      <c r="Q104" s="4">
        <v>16227</v>
      </c>
      <c r="R104" s="4">
        <v>752023</v>
      </c>
      <c r="W104" s="4">
        <v>2906129</v>
      </c>
      <c r="Y104" s="3">
        <v>472023</v>
      </c>
      <c r="AA104" s="3">
        <v>141606.90000000002</v>
      </c>
      <c r="AC104" s="3">
        <v>330416.09999999998</v>
      </c>
      <c r="AD104" s="3">
        <v>141606.90000000002</v>
      </c>
      <c r="AF104" s="4">
        <v>0</v>
      </c>
      <c r="AG104" s="4">
        <v>0</v>
      </c>
      <c r="AH104" s="3">
        <v>330416.09999999998</v>
      </c>
      <c r="AI104" s="4" t="s">
        <v>46</v>
      </c>
      <c r="AJ104" s="4" t="s">
        <v>44</v>
      </c>
    </row>
    <row r="105" spans="1:36" s="4" customFormat="1" x14ac:dyDescent="0.25">
      <c r="A105" s="4">
        <v>97</v>
      </c>
      <c r="C105" s="14" t="s">
        <v>43</v>
      </c>
      <c r="D105" s="4">
        <v>16236</v>
      </c>
      <c r="P105" s="14" t="s">
        <v>43</v>
      </c>
      <c r="Q105" s="4">
        <v>16236</v>
      </c>
      <c r="R105" s="4">
        <v>86427</v>
      </c>
      <c r="W105" s="4">
        <v>2885901</v>
      </c>
      <c r="Y105" s="3">
        <v>19944</v>
      </c>
      <c r="AA105" s="3">
        <v>5983.2000000000007</v>
      </c>
      <c r="AC105" s="3">
        <v>13960.8</v>
      </c>
      <c r="AD105" s="3">
        <v>5983.2000000000007</v>
      </c>
      <c r="AF105" s="4">
        <v>0</v>
      </c>
      <c r="AG105" s="4">
        <v>0</v>
      </c>
      <c r="AH105" s="3">
        <v>13960.8</v>
      </c>
      <c r="AI105" s="4" t="s">
        <v>46</v>
      </c>
      <c r="AJ105" s="4" t="s">
        <v>44</v>
      </c>
    </row>
    <row r="106" spans="1:36" s="4" customFormat="1" x14ac:dyDescent="0.25">
      <c r="A106" s="4">
        <v>98</v>
      </c>
      <c r="C106" s="14" t="s">
        <v>43</v>
      </c>
      <c r="D106" s="4">
        <v>16259</v>
      </c>
      <c r="P106" s="14" t="s">
        <v>43</v>
      </c>
      <c r="Q106" s="4">
        <v>16259</v>
      </c>
      <c r="R106" s="4">
        <v>366427</v>
      </c>
      <c r="W106" s="4">
        <v>2906154</v>
      </c>
      <c r="Y106" s="3">
        <v>86427</v>
      </c>
      <c r="AA106" s="3">
        <v>25928.100000000006</v>
      </c>
      <c r="AC106" s="3">
        <v>60498.899999999994</v>
      </c>
      <c r="AD106" s="3">
        <v>25928.100000000006</v>
      </c>
      <c r="AF106" s="4">
        <v>0</v>
      </c>
      <c r="AG106" s="4">
        <v>0</v>
      </c>
      <c r="AH106" s="3">
        <v>60498.899999999994</v>
      </c>
      <c r="AI106" s="4" t="s">
        <v>46</v>
      </c>
      <c r="AJ106" s="4" t="s">
        <v>44</v>
      </c>
    </row>
    <row r="107" spans="1:36" s="4" customFormat="1" x14ac:dyDescent="0.25">
      <c r="A107" s="4">
        <v>99</v>
      </c>
      <c r="C107" s="14" t="s">
        <v>43</v>
      </c>
      <c r="D107" s="4">
        <v>16272</v>
      </c>
      <c r="P107" s="14" t="s">
        <v>43</v>
      </c>
      <c r="Q107" s="4">
        <v>16272</v>
      </c>
      <c r="R107" s="4">
        <v>366427</v>
      </c>
      <c r="W107" s="4">
        <v>2906214</v>
      </c>
      <c r="Y107" s="3">
        <v>86427</v>
      </c>
      <c r="AA107" s="3">
        <v>25928.100000000006</v>
      </c>
      <c r="AC107" s="3">
        <v>60498.899999999994</v>
      </c>
      <c r="AD107" s="3">
        <v>25928.100000000006</v>
      </c>
      <c r="AF107" s="4">
        <v>0</v>
      </c>
      <c r="AG107" s="4">
        <v>0</v>
      </c>
      <c r="AH107" s="3">
        <v>60498.899999999994</v>
      </c>
      <c r="AI107" s="4" t="s">
        <v>45</v>
      </c>
      <c r="AJ107" s="4" t="s">
        <v>44</v>
      </c>
    </row>
    <row r="108" spans="1:36" s="4" customFormat="1" x14ac:dyDescent="0.25">
      <c r="A108" s="4">
        <v>100</v>
      </c>
      <c r="C108" s="14" t="s">
        <v>43</v>
      </c>
      <c r="D108" s="4">
        <v>16334</v>
      </c>
      <c r="P108" s="14" t="s">
        <v>43</v>
      </c>
      <c r="Q108" s="4">
        <v>16334</v>
      </c>
      <c r="R108" s="4">
        <v>148313</v>
      </c>
      <c r="W108" s="4">
        <v>2905255</v>
      </c>
      <c r="Y108" s="3">
        <v>48590</v>
      </c>
      <c r="AA108" s="3">
        <v>14577</v>
      </c>
      <c r="AC108" s="3">
        <v>34013</v>
      </c>
      <c r="AD108" s="3">
        <v>14577</v>
      </c>
      <c r="AF108" s="4">
        <v>0</v>
      </c>
      <c r="AG108" s="4">
        <v>0</v>
      </c>
      <c r="AH108" s="3">
        <v>34013</v>
      </c>
      <c r="AI108" s="4" t="s">
        <v>46</v>
      </c>
      <c r="AJ108" s="4" t="s">
        <v>44</v>
      </c>
    </row>
    <row r="109" spans="1:36" s="4" customFormat="1" x14ac:dyDescent="0.25">
      <c r="A109" s="4">
        <v>101</v>
      </c>
      <c r="C109" s="14" t="s">
        <v>43</v>
      </c>
      <c r="D109" s="4">
        <v>16362</v>
      </c>
      <c r="P109" s="14" t="s">
        <v>43</v>
      </c>
      <c r="Q109" s="4">
        <v>16362</v>
      </c>
      <c r="R109" s="4">
        <v>366427</v>
      </c>
      <c r="W109" s="4">
        <v>2918485</v>
      </c>
      <c r="Y109" s="3">
        <v>19944</v>
      </c>
      <c r="AA109" s="3">
        <v>5983.2000000000007</v>
      </c>
      <c r="AC109" s="3">
        <v>13960.8</v>
      </c>
      <c r="AD109" s="3">
        <v>5983.2000000000007</v>
      </c>
      <c r="AF109" s="4">
        <v>0</v>
      </c>
      <c r="AG109" s="4">
        <v>0</v>
      </c>
      <c r="AH109" s="3">
        <v>13960.8</v>
      </c>
      <c r="AI109" s="4" t="s">
        <v>46</v>
      </c>
      <c r="AJ109" s="4" t="s">
        <v>44</v>
      </c>
    </row>
    <row r="110" spans="1:36" s="4" customFormat="1" x14ac:dyDescent="0.25">
      <c r="A110" s="4">
        <v>102</v>
      </c>
      <c r="C110" s="14" t="s">
        <v>43</v>
      </c>
      <c r="D110" s="4">
        <v>16366</v>
      </c>
      <c r="P110" s="14" t="s">
        <v>43</v>
      </c>
      <c r="Q110" s="4">
        <v>16366</v>
      </c>
      <c r="R110" s="4">
        <v>400618</v>
      </c>
      <c r="W110" s="4">
        <v>2918452</v>
      </c>
      <c r="Y110" s="3">
        <v>19944</v>
      </c>
      <c r="AA110" s="3">
        <v>5983.2000000000007</v>
      </c>
      <c r="AC110" s="3">
        <v>13960.8</v>
      </c>
      <c r="AD110" s="3">
        <v>5983.2000000000007</v>
      </c>
      <c r="AF110" s="4">
        <v>0</v>
      </c>
      <c r="AG110" s="4">
        <v>0</v>
      </c>
      <c r="AH110" s="3">
        <v>13960.8</v>
      </c>
      <c r="AI110" s="4" t="s">
        <v>46</v>
      </c>
      <c r="AJ110" s="4" t="s">
        <v>44</v>
      </c>
    </row>
    <row r="111" spans="1:36" s="4" customFormat="1" x14ac:dyDescent="0.25">
      <c r="A111" s="4">
        <v>103</v>
      </c>
      <c r="C111" s="14" t="s">
        <v>43</v>
      </c>
      <c r="D111" s="4">
        <v>16377</v>
      </c>
      <c r="P111" s="14" t="s">
        <v>43</v>
      </c>
      <c r="Q111" s="4">
        <v>16377</v>
      </c>
      <c r="R111" s="4">
        <v>379723</v>
      </c>
      <c r="W111" s="4">
        <v>2919659</v>
      </c>
      <c r="Y111" s="3">
        <v>280000</v>
      </c>
      <c r="AA111" s="3">
        <v>84000</v>
      </c>
      <c r="AC111" s="3">
        <v>196000</v>
      </c>
      <c r="AD111" s="3">
        <v>84000</v>
      </c>
      <c r="AF111" s="4">
        <v>0</v>
      </c>
      <c r="AG111" s="4">
        <v>0</v>
      </c>
      <c r="AH111" s="3">
        <v>196000</v>
      </c>
      <c r="AI111" s="4" t="s">
        <v>46</v>
      </c>
      <c r="AJ111" s="4" t="s">
        <v>44</v>
      </c>
    </row>
    <row r="112" spans="1:36" s="4" customFormat="1" x14ac:dyDescent="0.25">
      <c r="A112" s="4">
        <v>104</v>
      </c>
      <c r="C112" s="14" t="s">
        <v>43</v>
      </c>
      <c r="D112" s="4">
        <v>16379</v>
      </c>
      <c r="P112" s="14" t="s">
        <v>43</v>
      </c>
      <c r="Q112" s="4">
        <v>16379</v>
      </c>
      <c r="R112" s="4">
        <v>393350</v>
      </c>
      <c r="W112" s="4">
        <v>2944367</v>
      </c>
      <c r="Y112" s="3">
        <v>113350</v>
      </c>
      <c r="AA112" s="3">
        <v>34005</v>
      </c>
      <c r="AC112" s="3">
        <v>79345</v>
      </c>
      <c r="AD112" s="3">
        <v>34005</v>
      </c>
      <c r="AF112" s="4">
        <v>0</v>
      </c>
      <c r="AG112" s="4">
        <v>0</v>
      </c>
      <c r="AH112" s="3">
        <v>79345</v>
      </c>
      <c r="AI112" s="4" t="s">
        <v>46</v>
      </c>
      <c r="AJ112" s="4" t="s">
        <v>44</v>
      </c>
    </row>
    <row r="113" spans="1:36" s="4" customFormat="1" x14ac:dyDescent="0.25">
      <c r="A113" s="4">
        <v>105</v>
      </c>
      <c r="C113" s="14" t="s">
        <v>43</v>
      </c>
      <c r="D113" s="4">
        <v>16407</v>
      </c>
      <c r="P113" s="14" t="s">
        <v>43</v>
      </c>
      <c r="Q113" s="4">
        <v>16407</v>
      </c>
      <c r="R113" s="4">
        <v>366427</v>
      </c>
      <c r="W113" s="4">
        <v>2918486</v>
      </c>
      <c r="Y113" s="3">
        <v>280000</v>
      </c>
      <c r="AA113" s="3">
        <v>84000</v>
      </c>
      <c r="AC113" s="3">
        <v>196000</v>
      </c>
      <c r="AD113" s="3">
        <v>84000</v>
      </c>
      <c r="AF113" s="4">
        <v>0</v>
      </c>
      <c r="AG113" s="4">
        <v>0</v>
      </c>
      <c r="AH113" s="3">
        <v>196000</v>
      </c>
      <c r="AI113" s="4" t="s">
        <v>46</v>
      </c>
      <c r="AJ113" s="4" t="s">
        <v>44</v>
      </c>
    </row>
    <row r="114" spans="1:36" s="4" customFormat="1" x14ac:dyDescent="0.25">
      <c r="A114" s="4">
        <v>106</v>
      </c>
      <c r="C114" s="14" t="s">
        <v>43</v>
      </c>
      <c r="D114" s="4">
        <v>16410</v>
      </c>
      <c r="P114" s="14" t="s">
        <v>43</v>
      </c>
      <c r="Q114" s="4">
        <v>16410</v>
      </c>
      <c r="R114" s="4">
        <v>122212</v>
      </c>
      <c r="W114" s="4">
        <v>2918477</v>
      </c>
      <c r="Y114" s="3">
        <v>27870</v>
      </c>
      <c r="AA114" s="3">
        <v>8361</v>
      </c>
      <c r="AC114" s="3">
        <v>19509</v>
      </c>
      <c r="AD114" s="3">
        <v>8361</v>
      </c>
      <c r="AF114" s="4">
        <v>0</v>
      </c>
      <c r="AG114" s="4">
        <v>0</v>
      </c>
      <c r="AH114" s="3">
        <v>19509</v>
      </c>
      <c r="AI114" s="4" t="s">
        <v>45</v>
      </c>
      <c r="AJ114" s="4" t="s">
        <v>44</v>
      </c>
    </row>
    <row r="115" spans="1:36" s="4" customFormat="1" x14ac:dyDescent="0.25">
      <c r="A115" s="4">
        <v>107</v>
      </c>
      <c r="C115" s="14" t="s">
        <v>43</v>
      </c>
      <c r="D115" s="4">
        <v>16525</v>
      </c>
      <c r="P115" s="14" t="s">
        <v>43</v>
      </c>
      <c r="Q115" s="4">
        <v>16525</v>
      </c>
      <c r="R115" s="4">
        <v>545929</v>
      </c>
      <c r="W115" s="4">
        <v>2981280</v>
      </c>
      <c r="Y115" s="3">
        <v>265929</v>
      </c>
      <c r="AA115" s="3">
        <v>79778.700000000012</v>
      </c>
      <c r="AC115" s="3">
        <v>186150.3</v>
      </c>
      <c r="AD115" s="3">
        <v>79778.700000000012</v>
      </c>
      <c r="AF115" s="4">
        <v>0</v>
      </c>
      <c r="AG115" s="4">
        <v>0</v>
      </c>
      <c r="AH115" s="3">
        <v>186150.3</v>
      </c>
      <c r="AI115" s="4" t="s">
        <v>46</v>
      </c>
      <c r="AJ115" s="4" t="s">
        <v>44</v>
      </c>
    </row>
    <row r="116" spans="1:36" s="4" customFormat="1" x14ac:dyDescent="0.25">
      <c r="A116" s="4">
        <v>108</v>
      </c>
      <c r="C116" s="14" t="s">
        <v>43</v>
      </c>
      <c r="D116" s="4">
        <v>16567</v>
      </c>
      <c r="P116" s="14" t="s">
        <v>43</v>
      </c>
      <c r="Q116" s="4">
        <v>16567</v>
      </c>
      <c r="R116" s="4">
        <v>434809</v>
      </c>
      <c r="W116" s="4">
        <v>2955883</v>
      </c>
      <c r="Y116" s="3">
        <v>1899</v>
      </c>
      <c r="AA116" s="3">
        <v>569.70000000000005</v>
      </c>
      <c r="AC116" s="3">
        <v>1329.3</v>
      </c>
      <c r="AD116" s="3">
        <v>569.70000000000005</v>
      </c>
      <c r="AF116" s="4">
        <v>0</v>
      </c>
      <c r="AG116" s="4">
        <v>0</v>
      </c>
      <c r="AH116" s="3">
        <v>1329.3</v>
      </c>
      <c r="AI116" s="4" t="s">
        <v>46</v>
      </c>
      <c r="AJ116" s="4" t="s">
        <v>44</v>
      </c>
    </row>
    <row r="117" spans="1:36" s="4" customFormat="1" x14ac:dyDescent="0.25">
      <c r="A117" s="4">
        <v>109</v>
      </c>
      <c r="C117" s="14" t="s">
        <v>43</v>
      </c>
      <c r="D117" s="4">
        <v>16800</v>
      </c>
      <c r="P117" s="14" t="s">
        <v>43</v>
      </c>
      <c r="Q117" s="4">
        <v>16800</v>
      </c>
      <c r="R117" s="4">
        <v>529783</v>
      </c>
      <c r="W117" s="4">
        <v>2995667</v>
      </c>
      <c r="Y117" s="3">
        <v>280000</v>
      </c>
      <c r="AA117" s="3">
        <v>84000</v>
      </c>
      <c r="AC117" s="3">
        <v>196000</v>
      </c>
      <c r="AD117" s="3">
        <v>84000</v>
      </c>
      <c r="AF117" s="4">
        <v>0</v>
      </c>
      <c r="AG117" s="4">
        <v>0</v>
      </c>
      <c r="AH117" s="3">
        <v>196000</v>
      </c>
      <c r="AI117" s="4" t="s">
        <v>46</v>
      </c>
      <c r="AJ117" s="4" t="s">
        <v>44</v>
      </c>
    </row>
    <row r="118" spans="1:36" x14ac:dyDescent="0.25">
      <c r="Y118" s="22">
        <f>SUM(Y9:Y117)</f>
        <v>15808273</v>
      </c>
      <c r="AA118" s="22">
        <f>SUM(AA9:AA117)</f>
        <v>4742481.9000000022</v>
      </c>
      <c r="AC118" s="22">
        <f>SUM(AC9:AC117)</f>
        <v>11065791.100000007</v>
      </c>
      <c r="AD118" s="22">
        <f>SUM(AD9:AD117)</f>
        <v>4742481.9000000022</v>
      </c>
      <c r="AH118" s="22">
        <f>SUM(AH9:AH117)</f>
        <v>11065791.100000007</v>
      </c>
    </row>
  </sheetData>
  <mergeCells count="2">
    <mergeCell ref="Q7:AH7"/>
    <mergeCell ref="A7:O7"/>
  </mergeCells>
  <phoneticPr fontId="5" type="noConversion"/>
  <conditionalFormatting sqref="AD9:AD117">
    <cfRule type="expression" dxfId="34" priority="6">
      <formula>($AG9:$AG17272="Total general")</formula>
    </cfRule>
    <cfRule type="expression" dxfId="33" priority="7">
      <formula>($AG9:$AG17272="Total FACTURA PAGADA")</formula>
    </cfRule>
    <cfRule type="expression" dxfId="32" priority="8">
      <formula>($AG9:$AG17272="Total FACTURA EN TRAMITE DE AUDITORIA Y NO VENCIDA PARA PAGO")</formula>
    </cfRule>
    <cfRule type="expression" dxfId="31" priority="9">
      <formula>($AG9:$AG17272="Total FACTURA DEVUELTA")</formula>
    </cfRule>
    <cfRule type="expression" dxfId="30" priority="10">
      <formula>($AG9:$AG17272="Total FACTURA NO RECIBIDA")</formula>
    </cfRule>
  </conditionalFormatting>
  <conditionalFormatting sqref="C9:D117">
    <cfRule type="expression" dxfId="29" priority="31">
      <formula>($AG9:$AG17272="Total general")</formula>
    </cfRule>
    <cfRule type="expression" dxfId="28" priority="32">
      <formula>($AG9:$AG17272="Total FACTURA PAGADA")</formula>
    </cfRule>
    <cfRule type="expression" dxfId="27" priority="33">
      <formula>($AG9:$AG17272="Total FACTURA EN TRAMITE DE AUDITORIA Y NO VENCIDA PARA PAGO")</formula>
    </cfRule>
    <cfRule type="expression" dxfId="26" priority="34">
      <formula>($AG9:$AG17272="Total FACTURA DEVUELTA")</formula>
    </cfRule>
    <cfRule type="expression" dxfId="25" priority="35">
      <formula>($AG9:$AG17272="Total FACTURA NO RECIBIDA")</formula>
    </cfRule>
  </conditionalFormatting>
  <conditionalFormatting sqref="P9:Q117">
    <cfRule type="expression" dxfId="24" priority="26">
      <formula>($AG9:$AG17272="Total general")</formula>
    </cfRule>
    <cfRule type="expression" dxfId="23" priority="27">
      <formula>($AG9:$AG17272="Total FACTURA PAGADA")</formula>
    </cfRule>
    <cfRule type="expression" dxfId="22" priority="28">
      <formula>($AG9:$AG17272="Total FACTURA EN TRAMITE DE AUDITORIA Y NO VENCIDA PARA PAGO")</formula>
    </cfRule>
    <cfRule type="expression" dxfId="21" priority="29">
      <formula>($AG9:$AG17272="Total FACTURA DEVUELTA")</formula>
    </cfRule>
    <cfRule type="expression" dxfId="20" priority="30">
      <formula>($AG9:$AG17272="Total FACTURA NO RECIBIDA")</formula>
    </cfRule>
  </conditionalFormatting>
  <conditionalFormatting sqref="Y9:Y117">
    <cfRule type="expression" dxfId="19" priority="21">
      <formula>($AG9:$AG17272="Total general")</formula>
    </cfRule>
    <cfRule type="expression" dxfId="18" priority="22">
      <formula>($AG9:$AG17272="Total FACTURA PAGADA")</formula>
    </cfRule>
    <cfRule type="expression" dxfId="17" priority="23">
      <formula>($AG9:$AG17272="Total FACTURA EN TRAMITE DE AUDITORIA Y NO VENCIDA PARA PAGO")</formula>
    </cfRule>
    <cfRule type="expression" dxfId="16" priority="24">
      <formula>($AG9:$AG17272="Total FACTURA DEVUELTA")</formula>
    </cfRule>
    <cfRule type="expression" dxfId="15" priority="25">
      <formula>($AG9:$AG17272="Total FACTURA NO RECIBIDA")</formula>
    </cfRule>
  </conditionalFormatting>
  <conditionalFormatting sqref="AA9:AA117">
    <cfRule type="expression" dxfId="14" priority="16">
      <formula>($AG9:$AG17272="Total general")</formula>
    </cfRule>
    <cfRule type="expression" dxfId="13" priority="17">
      <formula>($AG9:$AG17272="Total FACTURA PAGADA")</formula>
    </cfRule>
    <cfRule type="expression" dxfId="12" priority="18">
      <formula>($AG9:$AG17272="Total FACTURA EN TRAMITE DE AUDITORIA Y NO VENCIDA PARA PAGO")</formula>
    </cfRule>
    <cfRule type="expression" dxfId="11" priority="19">
      <formula>($AG9:$AG17272="Total FACTURA DEVUELTA")</formula>
    </cfRule>
    <cfRule type="expression" dxfId="10" priority="20">
      <formula>($AG9:$AG17272="Total FACTURA NO RECIBIDA")</formula>
    </cfRule>
  </conditionalFormatting>
  <conditionalFormatting sqref="AH9:AH117">
    <cfRule type="expression" dxfId="9" priority="1">
      <formula>($AG9:$AG17272="Total general")</formula>
    </cfRule>
    <cfRule type="expression" dxfId="8" priority="2">
      <formula>($AG9:$AG17272="Total FACTURA PAGADA")</formula>
    </cfRule>
    <cfRule type="expression" dxfId="7" priority="3">
      <formula>($AG9:$AG17272="Total FACTURA EN TRAMITE DE AUDITORIA Y NO VENCIDA PARA PAGO")</formula>
    </cfRule>
    <cfRule type="expression" dxfId="6" priority="4">
      <formula>($AG9:$AG17272="Total FACTURA DEVUELTA")</formula>
    </cfRule>
    <cfRule type="expression" dxfId="5" priority="5">
      <formula>($AG9:$AG17272="Total FACTURA NO RECIBIDA")</formula>
    </cfRule>
  </conditionalFormatting>
  <conditionalFormatting sqref="AC9:AC117">
    <cfRule type="expression" dxfId="4" priority="11">
      <formula>($AG9:$AG17272="Total general")</formula>
    </cfRule>
    <cfRule type="expression" dxfId="3" priority="12">
      <formula>($AG9:$AG17272="Total FACTURA PAGADA")</formula>
    </cfRule>
    <cfRule type="expression" dxfId="2" priority="13">
      <formula>($AG9:$AG17272="Total FACTURA EN TRAMITE DE AUDITORIA Y NO VENCIDA PARA PAGO")</formula>
    </cfRule>
    <cfRule type="expression" dxfId="1" priority="14">
      <formula>($AG9:$AG17272="Total FACTURA DEVUELTA")</formula>
    </cfRule>
    <cfRule type="expression" dxfId="0" priority="15">
      <formula>($AG9:$AG17272="Total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1EF53B-6ABC-4A7C-BDC6-9557A29C5E90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60e2c504-f74c-45df-94e9-5d553432f32b"/>
    <ds:schemaRef ds:uri="a94f83ae-0dd8-45b4-bbce-ed4083b802a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