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ircular ext 011 de 2020\AIFT010\CENTRO\"/>
    </mc:Choice>
  </mc:AlternateContent>
  <bookViews>
    <workbookView xWindow="0" yWindow="0" windowWidth="20490" windowHeight="7470"/>
  </bookViews>
  <sheets>
    <sheet name="PROPUESTA FORMATO" sheetId="3" r:id="rId1"/>
  </sheets>
  <definedNames>
    <definedName name="_xlnm._FilterDatabase" localSheetId="0" hidden="1">'PROPUESTA FORMATO'!$A$8:$AJ$8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49" i="3" l="1"/>
  <c r="Y49" i="3"/>
  <c r="AD49" i="3" l="1"/>
  <c r="AA49" i="3"/>
  <c r="AH49" i="3"/>
</calcChain>
</file>

<file path=xl/comments1.xml><?xml version="1.0" encoding="utf-8"?>
<comments xmlns="http://schemas.openxmlformats.org/spreadsheetml/2006/main">
  <authors>
    <author>DMC</author>
    <author>Tatiana Patiño Cano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  <comment ref="P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SE INSERTA UNA COLUMNA QUE SE LLAMA PREFIJO</t>
        </r>
      </text>
    </comment>
    <comment ref="Q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SE COPIA DE ANEXO 2 EL PREFIJO EL NUMERO DE LA FACTURA Y SE PEGA EN LA HOJA P Y Q
</t>
        </r>
      </text>
    </comment>
    <comment ref="R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SALE DEL CRUCE DE CARTERA, VALOR INICIAL DE LA FACTURA POR MEDIO DE UN BUSCAR V
</t>
        </r>
      </text>
    </comment>
    <comment ref="W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se realiza un buscar v y se trae del cruce de cartera
</t>
        </r>
      </text>
    </comment>
    <comment ref="Y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SE TRAE DEL ANEXO 2 EL VALOR CONCILIADO, QUE CORRESPONDE AL VALOR DE LA GLOSA</t>
        </r>
      </text>
    </comment>
    <comment ref="AA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VALOR ACEPTADO POR LA IPS</t>
        </r>
      </text>
    </comment>
    <comment ref="AB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NO SE DILIGENCIA</t>
        </r>
      </text>
    </comment>
    <comment ref="AC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VALOR ACEPTADO POR LA EPS</t>
        </r>
      </text>
    </comment>
    <comment ref="AD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VALOR IGUAL AL DE LA COLUMNA AA, VALOR ACEPTADO POR LA IPS
</t>
        </r>
      </text>
    </comment>
    <comment ref="AF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QUEDAN EN 0, YA QUE NO QUEDAN VALORES PENDIENTES
</t>
        </r>
      </text>
    </comment>
    <comment ref="AG8" authorId="1" shapeId="0">
      <text>
        <r>
          <rPr>
            <b/>
            <sz val="9"/>
            <color indexed="81"/>
            <rFont val="Tahoma"/>
            <family val="2"/>
          </rPr>
          <t>Tatiana Patiño Cano
QUEDA EN 0 NO QUEDA NADA PENDIENTE</t>
        </r>
      </text>
    </comment>
    <comment ref="AH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VALOR IGUAL DE LA COLUMNA AC, VALOR ACEPTADO POR LA EPS
</t>
        </r>
      </text>
    </comment>
    <comment ref="AI8" authorId="0" shapeId="0">
      <text>
        <r>
          <rPr>
            <b/>
            <sz val="9"/>
            <color indexed="81"/>
            <rFont val="Tahoma"/>
            <family val="2"/>
          </rPr>
          <t>1. COACTIVO
2. DEMANDA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<sst xmlns="http://schemas.openxmlformats.org/spreadsheetml/2006/main" count="205" uniqueCount="49">
  <si>
    <t>FORMATO AIFT010 - Conciliación Cartera ERP – EBP</t>
  </si>
  <si>
    <t>EPS:</t>
  </si>
  <si>
    <t>IPS:</t>
  </si>
  <si>
    <t>FECHA DE CORTE DE CONCILIACION:</t>
  </si>
  <si>
    <t>FECHA DE CONCILIACION: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</si>
  <si>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</si>
  <si>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</si>
  <si>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</si>
  <si>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</si>
  <si>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</si>
  <si>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</si>
  <si>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</si>
  <si>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</si>
  <si>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</si>
  <si>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</si>
  <si>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</si>
  <si>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</si>
  <si>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TESORERIA</t>
  </si>
  <si>
    <t>VALOR PAGADO EPS POR CONCILIACION</t>
  </si>
  <si>
    <t>VALOR PAGADO EPS POR COMPRA DE CARTERA</t>
  </si>
  <si>
    <t>VALOR PAGADO POR EPS</t>
  </si>
  <si>
    <t>ACREEDOR SALDO DE FACTURA</t>
  </si>
  <si>
    <t>PREFIJO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</si>
  <si>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</si>
  <si>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</si>
  <si>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</si>
  <si>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</si>
  <si>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</si>
  <si>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</si>
  <si>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</si>
  <si>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</si>
  <si>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</si>
  <si>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</si>
  <si>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</si>
  <si>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</si>
  <si>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</si>
  <si>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</si>
  <si>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</si>
  <si>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</si>
  <si>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</si>
  <si>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</si>
  <si>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</si>
  <si>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</si>
  <si>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>EPS SURA Nit 800088702-2</t>
  </si>
  <si>
    <t>CLINICA DE OJOS S A NIT 860053761</t>
  </si>
  <si>
    <t>FV</t>
  </si>
  <si>
    <t>CONCILIACION PAGADA EL 2020/09/09</t>
  </si>
  <si>
    <t>FINIC 01</t>
  </si>
  <si>
    <t>FINIS 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</si>
</sst>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\ * #,##0.00_-;\-&quot;$&quot;\ * #,##0.00_-;_-&quot;$&quot;\ * &quot;-&quot;??_-;_-@_-"/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5" fillId="0" borderId="0" xfId="0" applyFont="1"/>
    <xf numFmtId="0" fontId="0" fillId="0" borderId="1" xfId="0" applyBorder="1"/>
    <xf numFmtId="0" fontId="5" fillId="0" borderId="3" xfId="0" applyFont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/>
    <xf numFmtId="14" fontId="4" fillId="4" borderId="1" xfId="0" applyNumberFormat="1" applyFont="1" applyFill="1" applyBorder="1" applyAlignment="1">
      <alignment horizontal="center"/>
    </xf>
    <xf numFmtId="3" fontId="4" fillId="4" borderId="1" xfId="0" applyNumberFormat="1" applyFont="1" applyFill="1" applyBorder="1"/>
    <xf numFmtId="3" fontId="4" fillId="4" borderId="1" xfId="1" applyNumberFormat="1" applyFont="1" applyFill="1" applyBorder="1"/>
    <xf numFmtId="0" fontId="0" fillId="4" borderId="0" xfId="0" applyFill="1"/>
    <xf numFmtId="0" fontId="0" fillId="4" borderId="1" xfId="0" applyFill="1" applyBorder="1"/>
    <xf numFmtId="0" fontId="0" fillId="4" borderId="1" xfId="0" applyFill="1" applyBorder="1" applyAlignment="1"/>
    <xf numFmtId="0" fontId="0" fillId="4" borderId="1" xfId="0" applyFill="1" applyBorder="1" applyAlignment="1">
      <alignment horizontal="center"/>
    </xf>
    <xf numFmtId="0" fontId="3" fillId="2" borderId="5" xfId="2" applyFont="1" applyFill="1" applyBorder="1" applyAlignment="1">
      <alignment horizontal="center" vertical="center" wrapText="1"/>
    </xf>
    <xf numFmtId="3" fontId="3" fillId="2" borderId="5" xfId="1" applyNumberFormat="1" applyFont="1" applyFill="1" applyBorder="1" applyAlignment="1">
      <alignment horizontal="center" vertical="center" wrapText="1"/>
    </xf>
    <xf numFmtId="14" fontId="3" fillId="2" borderId="5" xfId="2" applyNumberFormat="1" applyFont="1" applyFill="1" applyBorder="1" applyAlignment="1">
      <alignment horizontal="center" vertical="center" wrapText="1"/>
    </xf>
    <xf numFmtId="3" fontId="3" fillId="2" borderId="5" xfId="2" applyNumberFormat="1" applyFont="1" applyFill="1" applyBorder="1" applyAlignment="1">
      <alignment horizontal="center" vertical="center" wrapText="1"/>
    </xf>
    <xf numFmtId="3" fontId="3" fillId="3" borderId="5" xfId="2" applyNumberFormat="1" applyFont="1" applyFill="1" applyBorder="1" applyAlignment="1">
      <alignment horizontal="center" vertical="center" wrapText="1"/>
    </xf>
    <xf numFmtId="0" fontId="3" fillId="3" borderId="5" xfId="2" applyFont="1" applyFill="1" applyBorder="1" applyAlignment="1">
      <alignment horizontal="center" vertical="center" wrapText="1"/>
    </xf>
    <xf numFmtId="3" fontId="3" fillId="3" borderId="5" xfId="1" applyNumberFormat="1" applyFont="1" applyFill="1" applyBorder="1" applyAlignment="1">
      <alignment horizontal="center" vertical="center" wrapText="1"/>
    </xf>
    <xf numFmtId="3" fontId="3" fillId="3" borderId="6" xfId="1" applyNumberFormat="1" applyFont="1" applyFill="1" applyBorder="1" applyAlignment="1">
      <alignment horizontal="center" vertical="center" wrapText="1"/>
    </xf>
    <xf numFmtId="164" fontId="3" fillId="3" borderId="6" xfId="1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3" fontId="0" fillId="4" borderId="1" xfId="0" applyNumberFormat="1" applyFill="1" applyBorder="1"/>
    <xf numFmtId="1" fontId="9" fillId="0" borderId="1" xfId="3" applyNumberFormat="1" applyFont="1" applyFill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3" fontId="5" fillId="0" borderId="0" xfId="0" applyNumberFormat="1" applyFont="1"/>
  </cellXfs>
  <cellStyles count="4">
    <cellStyle name="Millares" xfId="1" builtinId="3"/>
    <cellStyle name="Moneda" xfId="3" builtinId="4"/>
    <cellStyle name="Normal" xfId="0" builtinId="0"/>
    <cellStyle name="Normal 2 2" xfId="2"/>
  </cellStyles>
  <dxfs count="30"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49"/>
  <sheetViews>
    <sheetView tabSelected="1" zoomScale="98" zoomScaleNormal="98" workbookViewId="0">
      <selection activeCell="A9" sqref="A9:AJ48"/>
    </sheetView>
  </sheetViews>
  <sheetFormatPr baseColWidth="10" defaultColWidth="11.42578125" defaultRowHeight="15" x14ac:dyDescent="0.25"/>
  <cols>
    <col min="2" max="2" width="14.7109375" customWidth="1"/>
    <col min="3" max="3" width="13.5703125" bestFit="1" customWidth="1"/>
    <col min="4" max="4" width="17.42578125" customWidth="1"/>
    <col min="5" max="5" width="13.7109375" bestFit="1" customWidth="1"/>
    <col min="6" max="6" width="10.42578125" bestFit="1" customWidth="1"/>
    <col min="7" max="7" width="17.7109375" bestFit="1" customWidth="1"/>
    <col min="8" max="8" width="17.85546875" bestFit="1" customWidth="1"/>
    <col min="9" max="9" width="9.28515625" bestFit="1" customWidth="1"/>
    <col min="10" max="10" width="13.42578125" bestFit="1" customWidth="1"/>
    <col min="11" max="11" width="14.85546875" bestFit="1" customWidth="1"/>
    <col min="12" max="12" width="13.42578125" bestFit="1" customWidth="1"/>
    <col min="13" max="13" width="12.7109375" bestFit="1" customWidth="1"/>
    <col min="14" max="14" width="7.28515625" bestFit="1" customWidth="1"/>
    <col min="15" max="15" width="9.28515625" bestFit="1" customWidth="1"/>
    <col min="16" max="16" width="8.28515625" bestFit="1" customWidth="1"/>
    <col min="17" max="17" width="10.42578125" bestFit="1" customWidth="1"/>
    <col min="18" max="18" width="11" bestFit="1" customWidth="1"/>
    <col min="19" max="19" width="11.5703125" bestFit="1" customWidth="1"/>
    <col min="20" max="20" width="12.140625" bestFit="1" customWidth="1"/>
    <col min="21" max="21" width="12.42578125" customWidth="1"/>
    <col min="22" max="22" width="10.28515625" bestFit="1" customWidth="1"/>
    <col min="23" max="23" width="11" bestFit="1" customWidth="1"/>
    <col min="24" max="24" width="11.85546875" bestFit="1" customWidth="1"/>
    <col min="25" max="25" width="10.28515625" bestFit="1" customWidth="1"/>
    <col min="31" max="31" width="20.42578125" customWidth="1"/>
    <col min="32" max="32" width="19.5703125" customWidth="1"/>
    <col min="33" max="33" width="17.140625" customWidth="1"/>
    <col min="34" max="34" width="13.7109375" customWidth="1"/>
    <col min="35" max="35" width="13.85546875" customWidth="1"/>
    <col min="36" max="36" width="38.85546875" customWidth="1"/>
  </cols>
  <sheetData>
    <row r="1" spans="1:36" x14ac:dyDescent="0.25">
      <c r="A1" s="1" t="s">
        <v>0</v>
      </c>
    </row>
    <row r="2" spans="1:36" x14ac:dyDescent="0.25">
      <c r="A2" s="1" t="s">
        <v>1</v>
      </c>
      <c r="B2" t="s">
        <v>43</v>
      </c>
    </row>
    <row r="3" spans="1:36" x14ac:dyDescent="0.25">
      <c r="A3" s="1" t="s">
        <v>2</v>
      </c>
      <c r="B3" t="s">
        <v>44</v>
      </c>
    </row>
    <row r="4" spans="1:36" x14ac:dyDescent="0.25">
      <c r="A4" s="1" t="s">
        <v>3</v>
      </c>
      <c r="D4" s="4">
        <v>43921</v>
      </c>
    </row>
    <row r="5" spans="1:36" x14ac:dyDescent="0.25">
      <c r="A5" s="1" t="s">
        <v>4</v>
      </c>
      <c r="D5" s="4">
        <v>44083</v>
      </c>
    </row>
    <row r="6" spans="1:36" ht="15.75" thickBot="1" x14ac:dyDescent="0.3"/>
    <row r="7" spans="1:36" ht="15.75" customHeight="1" thickBot="1" x14ac:dyDescent="0.3">
      <c r="A7" s="29" t="s">
        <v>5</v>
      </c>
      <c r="B7" s="30"/>
      <c r="C7" s="31"/>
      <c r="D7" s="31"/>
      <c r="E7" s="30"/>
      <c r="F7" s="30"/>
      <c r="G7" s="30"/>
      <c r="H7" s="30"/>
      <c r="I7" s="30"/>
      <c r="J7" s="30"/>
      <c r="K7" s="30"/>
      <c r="L7" s="30"/>
      <c r="M7" s="30"/>
      <c r="N7" s="30"/>
      <c r="O7" s="32"/>
      <c r="P7" s="3"/>
      <c r="Q7" s="26" t="s">
        <v>6</v>
      </c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8"/>
    </row>
    <row r="8" spans="1:36" ht="56.25" x14ac:dyDescent="0.25">
      <c r="A8" s="14" t="s">
        <v>7</v>
      </c>
      <c r="B8" s="15" t="s">
        <v>8</v>
      </c>
      <c r="C8" s="23" t="s">
        <v>9</v>
      </c>
      <c r="D8" s="23" t="s">
        <v>10</v>
      </c>
      <c r="E8" s="16" t="s">
        <v>11</v>
      </c>
      <c r="F8" s="15" t="s">
        <v>12</v>
      </c>
      <c r="G8" s="17" t="s">
        <v>13</v>
      </c>
      <c r="H8" s="15" t="s">
        <v>14</v>
      </c>
      <c r="I8" s="15" t="s">
        <v>15</v>
      </c>
      <c r="J8" s="15" t="s">
        <v>16</v>
      </c>
      <c r="K8" s="15" t="s">
        <v>17</v>
      </c>
      <c r="L8" s="15" t="s">
        <v>18</v>
      </c>
      <c r="M8" s="15" t="s">
        <v>19</v>
      </c>
      <c r="N8" s="17" t="s">
        <v>20</v>
      </c>
      <c r="O8" s="17" t="s">
        <v>21</v>
      </c>
      <c r="P8" s="18" t="s">
        <v>22</v>
      </c>
      <c r="Q8" s="19" t="s">
        <v>23</v>
      </c>
      <c r="R8" s="18" t="s">
        <v>24</v>
      </c>
      <c r="S8" s="18" t="s">
        <v>25</v>
      </c>
      <c r="T8" s="18" t="s">
        <v>26</v>
      </c>
      <c r="U8" s="20" t="s">
        <v>27</v>
      </c>
      <c r="V8" s="18" t="s">
        <v>28</v>
      </c>
      <c r="W8" s="20" t="s">
        <v>29</v>
      </c>
      <c r="X8" s="20" t="s">
        <v>30</v>
      </c>
      <c r="Y8" s="20" t="s">
        <v>31</v>
      </c>
      <c r="Z8" s="18" t="s">
        <v>32</v>
      </c>
      <c r="AA8" s="20" t="s">
        <v>33</v>
      </c>
      <c r="AB8" s="20" t="s">
        <v>34</v>
      </c>
      <c r="AC8" s="20" t="s">
        <v>35</v>
      </c>
      <c r="AD8" s="20" t="s">
        <v>36</v>
      </c>
      <c r="AE8" s="20" t="s">
        <v>37</v>
      </c>
      <c r="AF8" s="20" t="s">
        <v>38</v>
      </c>
      <c r="AG8" s="20" t="s">
        <v>39</v>
      </c>
      <c r="AH8" s="20" t="s">
        <v>40</v>
      </c>
      <c r="AI8" s="21" t="s">
        <v>41</v>
      </c>
      <c r="AJ8" s="22" t="s">
        <v>42</v>
      </c>
    </row>
    <row r="9" spans="1:36" x14ac:dyDescent="0.25">
      <c r="A9" s="5">
        <v>1</v>
      </c>
      <c r="B9" s="6"/>
      <c r="C9" s="11" t="s">
        <v>45</v>
      </c>
      <c r="D9" s="11">
        <v>89278</v>
      </c>
      <c r="E9" s="7"/>
      <c r="F9" s="5"/>
      <c r="G9" s="8"/>
      <c r="H9" s="9"/>
      <c r="I9" s="9"/>
      <c r="J9" s="9"/>
      <c r="K9" s="9"/>
      <c r="L9" s="9"/>
      <c r="M9" s="9"/>
      <c r="N9" s="9"/>
      <c r="O9" s="9"/>
      <c r="P9" s="11" t="s">
        <v>45</v>
      </c>
      <c r="Q9" s="11">
        <v>89278</v>
      </c>
      <c r="R9" s="24">
        <v>74000</v>
      </c>
      <c r="S9" s="9"/>
      <c r="T9" s="9"/>
      <c r="U9" s="5"/>
      <c r="V9" s="9"/>
      <c r="W9" s="11">
        <v>2685099</v>
      </c>
      <c r="X9" s="5"/>
      <c r="Y9" s="24">
        <v>57737</v>
      </c>
      <c r="Z9" s="5"/>
      <c r="AA9" s="9">
        <v>17321</v>
      </c>
      <c r="AB9" s="9"/>
      <c r="AC9" s="9">
        <v>40416</v>
      </c>
      <c r="AD9" s="9">
        <v>17321</v>
      </c>
      <c r="AE9" s="8" t="s">
        <v>47</v>
      </c>
      <c r="AF9" s="8">
        <v>0</v>
      </c>
      <c r="AG9" s="8">
        <v>0</v>
      </c>
      <c r="AH9" s="8">
        <v>40416</v>
      </c>
      <c r="AI9" s="8"/>
      <c r="AJ9" s="11" t="s">
        <v>46</v>
      </c>
    </row>
    <row r="10" spans="1:36" x14ac:dyDescent="0.25">
      <c r="A10" s="5">
        <v>2</v>
      </c>
      <c r="B10" s="6"/>
      <c r="C10" s="11" t="s">
        <v>45</v>
      </c>
      <c r="D10" s="11">
        <v>70149</v>
      </c>
      <c r="E10" s="7"/>
      <c r="F10" s="5"/>
      <c r="G10" s="8"/>
      <c r="H10" s="9"/>
      <c r="I10" s="9"/>
      <c r="J10" s="11"/>
      <c r="K10" s="11"/>
      <c r="L10" s="11"/>
      <c r="M10" s="11"/>
      <c r="N10" s="9"/>
      <c r="O10" s="9"/>
      <c r="P10" s="11" t="s">
        <v>45</v>
      </c>
      <c r="Q10" s="11">
        <v>70149</v>
      </c>
      <c r="R10" s="24">
        <v>210136</v>
      </c>
      <c r="S10" s="9"/>
      <c r="T10" s="9"/>
      <c r="U10" s="5"/>
      <c r="V10" s="9"/>
      <c r="W10" s="11">
        <v>2381601</v>
      </c>
      <c r="X10" s="5"/>
      <c r="Y10" s="24">
        <v>96066</v>
      </c>
      <c r="Z10" s="5"/>
      <c r="AA10" s="9">
        <v>28820</v>
      </c>
      <c r="AB10" s="9"/>
      <c r="AC10" s="9">
        <v>67246</v>
      </c>
      <c r="AD10" s="9">
        <v>28820</v>
      </c>
      <c r="AE10" s="8" t="s">
        <v>47</v>
      </c>
      <c r="AF10" s="8">
        <v>0</v>
      </c>
      <c r="AG10" s="8">
        <v>0</v>
      </c>
      <c r="AH10" s="8">
        <v>67246</v>
      </c>
      <c r="AI10" s="8"/>
      <c r="AJ10" s="11" t="s">
        <v>46</v>
      </c>
    </row>
    <row r="11" spans="1:36" x14ac:dyDescent="0.25">
      <c r="A11" s="5">
        <v>3</v>
      </c>
      <c r="B11" s="6"/>
      <c r="C11" s="11" t="s">
        <v>45</v>
      </c>
      <c r="D11" s="11">
        <v>71005</v>
      </c>
      <c r="E11" s="7"/>
      <c r="F11" s="5"/>
      <c r="G11" s="8"/>
      <c r="H11" s="9"/>
      <c r="I11" s="9"/>
      <c r="J11" s="11"/>
      <c r="K11" s="11"/>
      <c r="L11" s="11"/>
      <c r="M11" s="11"/>
      <c r="N11" s="9"/>
      <c r="O11" s="9"/>
      <c r="P11" s="11" t="s">
        <v>45</v>
      </c>
      <c r="Q11" s="11">
        <v>71005</v>
      </c>
      <c r="R11" s="24">
        <v>210136</v>
      </c>
      <c r="S11" s="9"/>
      <c r="T11" s="9"/>
      <c r="U11" s="5"/>
      <c r="V11" s="9"/>
      <c r="W11" s="11">
        <v>2382225</v>
      </c>
      <c r="X11" s="5"/>
      <c r="Y11" s="24">
        <v>96066</v>
      </c>
      <c r="Z11" s="5"/>
      <c r="AA11" s="9">
        <v>28820</v>
      </c>
      <c r="AB11" s="9"/>
      <c r="AC11" s="9">
        <v>67246</v>
      </c>
      <c r="AD11" s="9">
        <v>28820</v>
      </c>
      <c r="AE11" s="8" t="s">
        <v>47</v>
      </c>
      <c r="AF11" s="8">
        <v>0</v>
      </c>
      <c r="AG11" s="8">
        <v>0</v>
      </c>
      <c r="AH11" s="8">
        <v>67246</v>
      </c>
      <c r="AI11" s="8"/>
      <c r="AJ11" s="11" t="s">
        <v>46</v>
      </c>
    </row>
    <row r="12" spans="1:36" x14ac:dyDescent="0.25">
      <c r="A12" s="5">
        <v>4</v>
      </c>
      <c r="B12" s="6"/>
      <c r="C12" s="11" t="s">
        <v>45</v>
      </c>
      <c r="D12" s="11">
        <v>56931</v>
      </c>
      <c r="E12" s="7"/>
      <c r="F12" s="5"/>
      <c r="G12" s="8"/>
      <c r="H12" s="9"/>
      <c r="I12" s="9"/>
      <c r="J12" s="11"/>
      <c r="K12" s="11"/>
      <c r="L12" s="11"/>
      <c r="M12" s="11"/>
      <c r="N12" s="9"/>
      <c r="O12" s="9"/>
      <c r="P12" s="11" t="s">
        <v>45</v>
      </c>
      <c r="Q12" s="11">
        <v>56931</v>
      </c>
      <c r="R12" s="24">
        <v>3678660</v>
      </c>
      <c r="S12" s="9"/>
      <c r="T12" s="9"/>
      <c r="U12" s="5"/>
      <c r="V12" s="9"/>
      <c r="W12" s="11">
        <v>2213743</v>
      </c>
      <c r="X12" s="5"/>
      <c r="Y12" s="24">
        <v>227118</v>
      </c>
      <c r="Z12" s="5"/>
      <c r="AA12" s="9">
        <v>68135</v>
      </c>
      <c r="AB12" s="9"/>
      <c r="AC12" s="9">
        <v>158983</v>
      </c>
      <c r="AD12" s="9">
        <v>68135</v>
      </c>
      <c r="AE12" s="8" t="s">
        <v>47</v>
      </c>
      <c r="AF12" s="8">
        <v>0</v>
      </c>
      <c r="AG12" s="8">
        <v>0</v>
      </c>
      <c r="AH12" s="8">
        <v>158983</v>
      </c>
      <c r="AI12" s="8"/>
      <c r="AJ12" s="11" t="s">
        <v>46</v>
      </c>
    </row>
    <row r="13" spans="1:36" x14ac:dyDescent="0.25">
      <c r="A13" s="5">
        <v>5</v>
      </c>
      <c r="B13" s="6"/>
      <c r="C13" s="11" t="s">
        <v>45</v>
      </c>
      <c r="D13" s="11">
        <v>56932</v>
      </c>
      <c r="E13" s="7"/>
      <c r="F13" s="5"/>
      <c r="G13" s="8"/>
      <c r="H13" s="9"/>
      <c r="I13" s="9"/>
      <c r="J13" s="11"/>
      <c r="K13" s="11"/>
      <c r="L13" s="11"/>
      <c r="M13" s="11"/>
      <c r="N13" s="9"/>
      <c r="O13" s="9"/>
      <c r="P13" s="11" t="s">
        <v>45</v>
      </c>
      <c r="Q13" s="11">
        <v>56932</v>
      </c>
      <c r="R13" s="24">
        <v>2992617</v>
      </c>
      <c r="S13" s="9"/>
      <c r="T13" s="9"/>
      <c r="U13" s="5"/>
      <c r="V13" s="9"/>
      <c r="W13" s="11">
        <v>2154349</v>
      </c>
      <c r="X13" s="5"/>
      <c r="Y13" s="24">
        <v>227118</v>
      </c>
      <c r="Z13" s="5"/>
      <c r="AA13" s="9">
        <v>68135</v>
      </c>
      <c r="AB13" s="9"/>
      <c r="AC13" s="9">
        <v>158983</v>
      </c>
      <c r="AD13" s="9">
        <v>68135</v>
      </c>
      <c r="AE13" s="8" t="s">
        <v>47</v>
      </c>
      <c r="AF13" s="8">
        <v>0</v>
      </c>
      <c r="AG13" s="8">
        <v>0</v>
      </c>
      <c r="AH13" s="8">
        <v>158983</v>
      </c>
      <c r="AI13" s="8"/>
      <c r="AJ13" s="11" t="s">
        <v>46</v>
      </c>
    </row>
    <row r="14" spans="1:36" x14ac:dyDescent="0.25">
      <c r="A14" s="5">
        <v>6</v>
      </c>
      <c r="B14" s="11"/>
      <c r="C14" s="11" t="s">
        <v>45</v>
      </c>
      <c r="D14" s="11">
        <v>56933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 t="s">
        <v>45</v>
      </c>
      <c r="Q14" s="11">
        <v>56933</v>
      </c>
      <c r="R14" s="24">
        <v>2992617</v>
      </c>
      <c r="S14" s="12"/>
      <c r="T14" s="12"/>
      <c r="U14" s="12"/>
      <c r="V14" s="12"/>
      <c r="W14" s="11">
        <v>2154348</v>
      </c>
      <c r="X14" s="5"/>
      <c r="Y14" s="24">
        <v>227118</v>
      </c>
      <c r="Z14" s="5"/>
      <c r="AA14" s="9">
        <v>68135</v>
      </c>
      <c r="AB14" s="5"/>
      <c r="AC14" s="9">
        <v>158983</v>
      </c>
      <c r="AD14" s="9">
        <v>68135</v>
      </c>
      <c r="AE14" s="8" t="s">
        <v>47</v>
      </c>
      <c r="AF14" s="8">
        <v>0</v>
      </c>
      <c r="AG14" s="8">
        <v>0</v>
      </c>
      <c r="AH14" s="8">
        <v>158983</v>
      </c>
      <c r="AI14" s="11"/>
      <c r="AJ14" s="11" t="s">
        <v>46</v>
      </c>
    </row>
    <row r="15" spans="1:36" s="10" customFormat="1" x14ac:dyDescent="0.25">
      <c r="A15" s="5">
        <v>7</v>
      </c>
      <c r="B15" s="11"/>
      <c r="C15" s="11" t="s">
        <v>45</v>
      </c>
      <c r="D15" s="11">
        <v>60178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 t="s">
        <v>45</v>
      </c>
      <c r="Q15" s="11">
        <v>60178</v>
      </c>
      <c r="R15" s="24">
        <v>2992617</v>
      </c>
      <c r="S15" s="13"/>
      <c r="T15" s="13"/>
      <c r="U15" s="13"/>
      <c r="V15" s="13"/>
      <c r="W15" s="11">
        <v>2179928</v>
      </c>
      <c r="X15" s="5"/>
      <c r="Y15" s="24">
        <v>227118</v>
      </c>
      <c r="Z15" s="5"/>
      <c r="AA15" s="9">
        <v>68135</v>
      </c>
      <c r="AB15" s="5"/>
      <c r="AC15" s="9">
        <v>158983</v>
      </c>
      <c r="AD15" s="9">
        <v>68135</v>
      </c>
      <c r="AE15" s="8" t="s">
        <v>47</v>
      </c>
      <c r="AF15" s="8">
        <v>0</v>
      </c>
      <c r="AG15" s="8">
        <v>0</v>
      </c>
      <c r="AH15" s="8">
        <v>158983</v>
      </c>
      <c r="AI15" s="11"/>
      <c r="AJ15" s="11" t="s">
        <v>46</v>
      </c>
    </row>
    <row r="16" spans="1:36" x14ac:dyDescent="0.25">
      <c r="A16" s="5">
        <v>8</v>
      </c>
      <c r="B16" s="11"/>
      <c r="C16" s="11" t="s">
        <v>45</v>
      </c>
      <c r="D16" s="11">
        <v>61766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 t="s">
        <v>45</v>
      </c>
      <c r="Q16" s="11">
        <v>61766</v>
      </c>
      <c r="R16" s="24">
        <v>2992617</v>
      </c>
      <c r="S16" s="13"/>
      <c r="T16" s="13"/>
      <c r="U16" s="13"/>
      <c r="V16" s="13"/>
      <c r="W16" s="11">
        <v>2211033</v>
      </c>
      <c r="X16" s="5"/>
      <c r="Y16" s="24">
        <v>227118</v>
      </c>
      <c r="Z16" s="5"/>
      <c r="AA16" s="9">
        <v>68135</v>
      </c>
      <c r="AB16" s="5"/>
      <c r="AC16" s="9">
        <v>158983</v>
      </c>
      <c r="AD16" s="9">
        <v>68135</v>
      </c>
      <c r="AE16" s="8" t="s">
        <v>47</v>
      </c>
      <c r="AF16" s="8">
        <v>0</v>
      </c>
      <c r="AG16" s="8">
        <v>0</v>
      </c>
      <c r="AH16" s="8">
        <v>158983</v>
      </c>
      <c r="AI16" s="11"/>
      <c r="AJ16" s="11" t="s">
        <v>46</v>
      </c>
    </row>
    <row r="17" spans="1:36" x14ac:dyDescent="0.25">
      <c r="A17" s="5">
        <v>9</v>
      </c>
      <c r="B17" s="11"/>
      <c r="C17" s="11" t="s">
        <v>45</v>
      </c>
      <c r="D17" s="11">
        <v>69399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 t="s">
        <v>45</v>
      </c>
      <c r="Q17" s="11">
        <v>69399</v>
      </c>
      <c r="R17" s="24">
        <v>2992617</v>
      </c>
      <c r="S17" s="11"/>
      <c r="T17" s="11"/>
      <c r="U17" s="11"/>
      <c r="V17" s="11"/>
      <c r="W17" s="11">
        <v>2338415</v>
      </c>
      <c r="X17" s="11"/>
      <c r="Y17" s="24">
        <v>227118</v>
      </c>
      <c r="Z17" s="11"/>
      <c r="AA17" s="9">
        <v>68135</v>
      </c>
      <c r="AB17" s="11"/>
      <c r="AC17" s="9">
        <v>158983</v>
      </c>
      <c r="AD17" s="9">
        <v>68135</v>
      </c>
      <c r="AE17" s="8" t="s">
        <v>47</v>
      </c>
      <c r="AF17" s="8">
        <v>0</v>
      </c>
      <c r="AG17" s="8">
        <v>0</v>
      </c>
      <c r="AH17" s="8">
        <v>158983</v>
      </c>
      <c r="AI17" s="11"/>
      <c r="AJ17" s="11" t="s">
        <v>46</v>
      </c>
    </row>
    <row r="18" spans="1:36" x14ac:dyDescent="0.25">
      <c r="A18" s="5">
        <v>10</v>
      </c>
      <c r="B18" s="11"/>
      <c r="C18" s="11" t="s">
        <v>45</v>
      </c>
      <c r="D18" s="11">
        <v>69400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 t="s">
        <v>45</v>
      </c>
      <c r="Q18" s="11">
        <v>69400</v>
      </c>
      <c r="R18" s="24">
        <v>2992617</v>
      </c>
      <c r="S18" s="11"/>
      <c r="T18" s="11"/>
      <c r="U18" s="11"/>
      <c r="V18" s="11"/>
      <c r="W18" s="11">
        <v>2338416</v>
      </c>
      <c r="X18" s="11"/>
      <c r="Y18" s="24">
        <v>227118</v>
      </c>
      <c r="Z18" s="11"/>
      <c r="AA18" s="9">
        <v>68135</v>
      </c>
      <c r="AB18" s="11"/>
      <c r="AC18" s="9">
        <v>158983</v>
      </c>
      <c r="AD18" s="9">
        <v>68135</v>
      </c>
      <c r="AE18" s="8" t="s">
        <v>47</v>
      </c>
      <c r="AF18" s="8">
        <v>0</v>
      </c>
      <c r="AG18" s="8">
        <v>0</v>
      </c>
      <c r="AH18" s="8">
        <v>158983</v>
      </c>
      <c r="AI18" s="11"/>
      <c r="AJ18" s="11" t="s">
        <v>46</v>
      </c>
    </row>
    <row r="19" spans="1:36" x14ac:dyDescent="0.25">
      <c r="A19" s="5">
        <v>11</v>
      </c>
      <c r="B19" s="11"/>
      <c r="C19" s="11" t="s">
        <v>45</v>
      </c>
      <c r="D19" s="11">
        <v>70763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 t="s">
        <v>45</v>
      </c>
      <c r="Q19" s="11">
        <v>70763</v>
      </c>
      <c r="R19" s="24">
        <v>3749947</v>
      </c>
      <c r="S19" s="25"/>
      <c r="T19" s="11"/>
      <c r="U19" s="11"/>
      <c r="V19" s="11"/>
      <c r="W19" s="11">
        <v>2402030</v>
      </c>
      <c r="X19" s="11"/>
      <c r="Y19" s="24">
        <v>227118</v>
      </c>
      <c r="Z19" s="11"/>
      <c r="AA19" s="9">
        <v>68135</v>
      </c>
      <c r="AB19" s="11"/>
      <c r="AC19" s="9">
        <v>158983</v>
      </c>
      <c r="AD19" s="9">
        <v>68135</v>
      </c>
      <c r="AE19" s="8" t="s">
        <v>47</v>
      </c>
      <c r="AF19" s="8">
        <v>0</v>
      </c>
      <c r="AG19" s="8">
        <v>0</v>
      </c>
      <c r="AH19" s="8">
        <v>158983</v>
      </c>
      <c r="AI19" s="11"/>
      <c r="AJ19" s="11" t="s">
        <v>46</v>
      </c>
    </row>
    <row r="20" spans="1:36" x14ac:dyDescent="0.25">
      <c r="A20" s="5">
        <v>12</v>
      </c>
      <c r="B20" s="11"/>
      <c r="C20" s="11" t="s">
        <v>45</v>
      </c>
      <c r="D20" s="11">
        <v>71218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 t="s">
        <v>45</v>
      </c>
      <c r="Q20" s="11">
        <v>71218</v>
      </c>
      <c r="R20" s="24">
        <v>2992617</v>
      </c>
      <c r="S20" s="25"/>
      <c r="T20" s="11"/>
      <c r="U20" s="11"/>
      <c r="V20" s="11"/>
      <c r="W20" s="11">
        <v>2382595</v>
      </c>
      <c r="X20" s="11"/>
      <c r="Y20" s="24">
        <v>227118</v>
      </c>
      <c r="Z20" s="11"/>
      <c r="AA20" s="9">
        <v>68135</v>
      </c>
      <c r="AB20" s="11"/>
      <c r="AC20" s="9">
        <v>158983</v>
      </c>
      <c r="AD20" s="9">
        <v>68135</v>
      </c>
      <c r="AE20" s="8" t="s">
        <v>47</v>
      </c>
      <c r="AF20" s="8">
        <v>0</v>
      </c>
      <c r="AG20" s="8">
        <v>0</v>
      </c>
      <c r="AH20" s="8">
        <v>158983</v>
      </c>
      <c r="AI20" s="11"/>
      <c r="AJ20" s="11" t="s">
        <v>46</v>
      </c>
    </row>
    <row r="21" spans="1:36" x14ac:dyDescent="0.25">
      <c r="A21" s="5">
        <v>13</v>
      </c>
      <c r="B21" s="2"/>
      <c r="C21" s="11" t="s">
        <v>45</v>
      </c>
      <c r="D21" s="11">
        <v>71739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11" t="s">
        <v>45</v>
      </c>
      <c r="Q21" s="11">
        <v>71739</v>
      </c>
      <c r="R21" s="24">
        <v>2992617</v>
      </c>
      <c r="S21" s="25"/>
      <c r="T21" s="2"/>
      <c r="U21" s="2"/>
      <c r="V21" s="2"/>
      <c r="W21" s="11">
        <v>2382590</v>
      </c>
      <c r="X21" s="2"/>
      <c r="Y21" s="24">
        <v>227118</v>
      </c>
      <c r="Z21" s="2"/>
      <c r="AA21" s="9">
        <v>68135</v>
      </c>
      <c r="AB21" s="2"/>
      <c r="AC21" s="9">
        <v>158983</v>
      </c>
      <c r="AD21" s="9">
        <v>68135</v>
      </c>
      <c r="AE21" s="8" t="s">
        <v>47</v>
      </c>
      <c r="AF21" s="8">
        <v>0</v>
      </c>
      <c r="AG21" s="8">
        <v>0</v>
      </c>
      <c r="AH21" s="8">
        <v>158983</v>
      </c>
      <c r="AI21" s="2"/>
      <c r="AJ21" s="11" t="s">
        <v>46</v>
      </c>
    </row>
    <row r="22" spans="1:36" x14ac:dyDescent="0.25">
      <c r="A22" s="5">
        <v>14</v>
      </c>
      <c r="B22" s="2"/>
      <c r="C22" s="11" t="s">
        <v>45</v>
      </c>
      <c r="D22" s="11">
        <v>71744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11" t="s">
        <v>45</v>
      </c>
      <c r="Q22" s="11">
        <v>71744</v>
      </c>
      <c r="R22" s="24">
        <v>2992617</v>
      </c>
      <c r="S22" s="25"/>
      <c r="T22" s="2"/>
      <c r="U22" s="2"/>
      <c r="V22" s="2"/>
      <c r="W22" s="11">
        <v>2380865</v>
      </c>
      <c r="X22" s="2"/>
      <c r="Y22" s="24">
        <v>227118</v>
      </c>
      <c r="Z22" s="2"/>
      <c r="AA22" s="9">
        <v>68135</v>
      </c>
      <c r="AB22" s="2"/>
      <c r="AC22" s="9">
        <v>158983</v>
      </c>
      <c r="AD22" s="9">
        <v>68135</v>
      </c>
      <c r="AE22" s="8" t="s">
        <v>47</v>
      </c>
      <c r="AF22" s="8">
        <v>0</v>
      </c>
      <c r="AG22" s="8">
        <v>0</v>
      </c>
      <c r="AH22" s="8">
        <v>158983</v>
      </c>
      <c r="AI22" s="2"/>
      <c r="AJ22" s="11" t="s">
        <v>46</v>
      </c>
    </row>
    <row r="23" spans="1:36" x14ac:dyDescent="0.25">
      <c r="A23" s="5">
        <v>15</v>
      </c>
      <c r="B23" s="2"/>
      <c r="C23" s="11" t="s">
        <v>45</v>
      </c>
      <c r="D23" s="11">
        <v>74379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11" t="s">
        <v>45</v>
      </c>
      <c r="Q23" s="11">
        <v>74379</v>
      </c>
      <c r="R23" s="24">
        <v>2992617</v>
      </c>
      <c r="S23" s="25"/>
      <c r="T23" s="2"/>
      <c r="U23" s="2"/>
      <c r="V23" s="2"/>
      <c r="W23" s="11">
        <v>2458649</v>
      </c>
      <c r="X23" s="2"/>
      <c r="Y23" s="24">
        <v>227118</v>
      </c>
      <c r="Z23" s="2"/>
      <c r="AA23" s="9">
        <v>68135</v>
      </c>
      <c r="AB23" s="2"/>
      <c r="AC23" s="9">
        <v>158983</v>
      </c>
      <c r="AD23" s="9">
        <v>68135</v>
      </c>
      <c r="AE23" s="8" t="s">
        <v>47</v>
      </c>
      <c r="AF23" s="8">
        <v>0</v>
      </c>
      <c r="AG23" s="8">
        <v>0</v>
      </c>
      <c r="AH23" s="8">
        <v>158983</v>
      </c>
      <c r="AI23" s="2"/>
      <c r="AJ23" s="11" t="s">
        <v>46</v>
      </c>
    </row>
    <row r="24" spans="1:36" x14ac:dyDescent="0.25">
      <c r="A24" s="5">
        <v>16</v>
      </c>
      <c r="B24" s="2"/>
      <c r="C24" s="11" t="s">
        <v>45</v>
      </c>
      <c r="D24" s="11">
        <v>78579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11" t="s">
        <v>45</v>
      </c>
      <c r="Q24" s="11">
        <v>78579</v>
      </c>
      <c r="R24" s="24">
        <v>3749947</v>
      </c>
      <c r="S24" s="25"/>
      <c r="T24" s="2"/>
      <c r="U24" s="2"/>
      <c r="V24" s="2"/>
      <c r="W24" s="11">
        <v>2538817</v>
      </c>
      <c r="X24" s="2"/>
      <c r="Y24" s="24">
        <v>227118</v>
      </c>
      <c r="Z24" s="2"/>
      <c r="AA24" s="9">
        <v>68135</v>
      </c>
      <c r="AB24" s="2"/>
      <c r="AC24" s="9">
        <v>158983</v>
      </c>
      <c r="AD24" s="9">
        <v>68135</v>
      </c>
      <c r="AE24" s="8" t="s">
        <v>47</v>
      </c>
      <c r="AF24" s="8">
        <v>0</v>
      </c>
      <c r="AG24" s="8">
        <v>0</v>
      </c>
      <c r="AH24" s="8">
        <v>158983</v>
      </c>
      <c r="AI24" s="2"/>
      <c r="AJ24" s="11" t="s">
        <v>46</v>
      </c>
    </row>
    <row r="25" spans="1:36" x14ac:dyDescent="0.25">
      <c r="A25" s="5">
        <v>17</v>
      </c>
      <c r="B25" s="2"/>
      <c r="C25" s="11" t="s">
        <v>45</v>
      </c>
      <c r="D25" s="11">
        <v>80781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11" t="s">
        <v>45</v>
      </c>
      <c r="Q25" s="11">
        <v>80781</v>
      </c>
      <c r="R25" s="24">
        <v>2992617</v>
      </c>
      <c r="S25" s="25"/>
      <c r="T25" s="2"/>
      <c r="U25" s="2"/>
      <c r="V25" s="2"/>
      <c r="W25" s="11">
        <v>2575035</v>
      </c>
      <c r="X25" s="2"/>
      <c r="Y25" s="24">
        <v>227118</v>
      </c>
      <c r="Z25" s="2"/>
      <c r="AA25" s="9">
        <v>68135</v>
      </c>
      <c r="AB25" s="2"/>
      <c r="AC25" s="9">
        <v>158983</v>
      </c>
      <c r="AD25" s="9">
        <v>68135</v>
      </c>
      <c r="AE25" s="8" t="s">
        <v>47</v>
      </c>
      <c r="AF25" s="8">
        <v>0</v>
      </c>
      <c r="AG25" s="8">
        <v>0</v>
      </c>
      <c r="AH25" s="8">
        <v>158983</v>
      </c>
      <c r="AI25" s="2"/>
      <c r="AJ25" s="11" t="s">
        <v>46</v>
      </c>
    </row>
    <row r="26" spans="1:36" x14ac:dyDescent="0.25">
      <c r="A26" s="5">
        <v>18</v>
      </c>
      <c r="B26" s="2"/>
      <c r="C26" s="11" t="s">
        <v>45</v>
      </c>
      <c r="D26" s="11">
        <v>80782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11" t="s">
        <v>45</v>
      </c>
      <c r="Q26" s="11">
        <v>80782</v>
      </c>
      <c r="R26" s="24">
        <v>3749947</v>
      </c>
      <c r="S26" s="25"/>
      <c r="T26" s="2"/>
      <c r="U26" s="2"/>
      <c r="V26" s="2"/>
      <c r="W26" s="11">
        <v>2575033</v>
      </c>
      <c r="X26" s="2"/>
      <c r="Y26" s="24">
        <v>227118</v>
      </c>
      <c r="Z26" s="2"/>
      <c r="AA26" s="9">
        <v>68135</v>
      </c>
      <c r="AB26" s="2"/>
      <c r="AC26" s="9">
        <v>158983</v>
      </c>
      <c r="AD26" s="9">
        <v>68135</v>
      </c>
      <c r="AE26" s="8" t="s">
        <v>47</v>
      </c>
      <c r="AF26" s="8">
        <v>0</v>
      </c>
      <c r="AG26" s="8">
        <v>0</v>
      </c>
      <c r="AH26" s="8">
        <v>158983</v>
      </c>
      <c r="AI26" s="2"/>
      <c r="AJ26" s="11" t="s">
        <v>46</v>
      </c>
    </row>
    <row r="27" spans="1:36" x14ac:dyDescent="0.25">
      <c r="A27" s="5">
        <v>19</v>
      </c>
      <c r="B27" s="2"/>
      <c r="C27" s="11" t="s">
        <v>45</v>
      </c>
      <c r="D27" s="11">
        <v>81570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11" t="s">
        <v>45</v>
      </c>
      <c r="Q27" s="11">
        <v>81570</v>
      </c>
      <c r="R27" s="24">
        <v>3749947</v>
      </c>
      <c r="S27" s="2"/>
      <c r="T27" s="2"/>
      <c r="U27" s="2"/>
      <c r="V27" s="2"/>
      <c r="W27" s="11">
        <v>2584383</v>
      </c>
      <c r="X27" s="2"/>
      <c r="Y27" s="24">
        <v>227118</v>
      </c>
      <c r="Z27" s="2"/>
      <c r="AA27" s="9">
        <v>68135</v>
      </c>
      <c r="AB27" s="2"/>
      <c r="AC27" s="9">
        <v>158983</v>
      </c>
      <c r="AD27" s="9">
        <v>68135</v>
      </c>
      <c r="AE27" s="8" t="s">
        <v>47</v>
      </c>
      <c r="AF27" s="8">
        <v>0</v>
      </c>
      <c r="AG27" s="8">
        <v>0</v>
      </c>
      <c r="AH27" s="8">
        <v>158983</v>
      </c>
      <c r="AI27" s="2"/>
      <c r="AJ27" s="11" t="s">
        <v>46</v>
      </c>
    </row>
    <row r="28" spans="1:36" x14ac:dyDescent="0.25">
      <c r="A28" s="5">
        <v>20</v>
      </c>
      <c r="B28" s="2"/>
      <c r="C28" s="11" t="s">
        <v>45</v>
      </c>
      <c r="D28" s="11">
        <v>83421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11" t="s">
        <v>45</v>
      </c>
      <c r="Q28" s="11">
        <v>83421</v>
      </c>
      <c r="R28" s="24">
        <v>2992617</v>
      </c>
      <c r="S28" s="2"/>
      <c r="T28" s="2"/>
      <c r="U28" s="2"/>
      <c r="V28" s="2"/>
      <c r="W28" s="11">
        <v>2608976</v>
      </c>
      <c r="X28" s="2"/>
      <c r="Y28" s="24">
        <v>227118</v>
      </c>
      <c r="Z28" s="2"/>
      <c r="AA28" s="9">
        <v>68135</v>
      </c>
      <c r="AB28" s="2"/>
      <c r="AC28" s="9">
        <v>158983</v>
      </c>
      <c r="AD28" s="9">
        <v>68135</v>
      </c>
      <c r="AE28" s="8" t="s">
        <v>47</v>
      </c>
      <c r="AF28" s="8">
        <v>0</v>
      </c>
      <c r="AG28" s="8">
        <v>0</v>
      </c>
      <c r="AH28" s="8">
        <v>158983</v>
      </c>
      <c r="AI28" s="2"/>
      <c r="AJ28" s="11" t="s">
        <v>46</v>
      </c>
    </row>
    <row r="29" spans="1:36" x14ac:dyDescent="0.25">
      <c r="A29" s="5">
        <v>21</v>
      </c>
      <c r="B29" s="2"/>
      <c r="C29" s="11" t="s">
        <v>45</v>
      </c>
      <c r="D29" s="11">
        <v>83424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11" t="s">
        <v>45</v>
      </c>
      <c r="Q29" s="11">
        <v>83424</v>
      </c>
      <c r="R29" s="24">
        <v>2992617</v>
      </c>
      <c r="S29" s="2"/>
      <c r="T29" s="2"/>
      <c r="U29" s="2"/>
      <c r="V29" s="2"/>
      <c r="W29" s="11">
        <v>2608972</v>
      </c>
      <c r="X29" s="2"/>
      <c r="Y29" s="24">
        <v>227118</v>
      </c>
      <c r="Z29" s="2"/>
      <c r="AA29" s="9">
        <v>68135</v>
      </c>
      <c r="AB29" s="2"/>
      <c r="AC29" s="9">
        <v>158983</v>
      </c>
      <c r="AD29" s="9">
        <v>68135</v>
      </c>
      <c r="AE29" s="8" t="s">
        <v>47</v>
      </c>
      <c r="AF29" s="8">
        <v>0</v>
      </c>
      <c r="AG29" s="8">
        <v>0</v>
      </c>
      <c r="AH29" s="8">
        <v>158983</v>
      </c>
      <c r="AI29" s="2"/>
      <c r="AJ29" s="11" t="s">
        <v>46</v>
      </c>
    </row>
    <row r="30" spans="1:36" x14ac:dyDescent="0.25">
      <c r="A30" s="5">
        <v>22</v>
      </c>
      <c r="B30" s="2"/>
      <c r="C30" s="11" t="s">
        <v>45</v>
      </c>
      <c r="D30" s="11">
        <v>85733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11" t="s">
        <v>45</v>
      </c>
      <c r="Q30" s="11">
        <v>85733</v>
      </c>
      <c r="R30" s="24">
        <v>2992617</v>
      </c>
      <c r="S30" s="2"/>
      <c r="T30" s="2"/>
      <c r="U30" s="2"/>
      <c r="V30" s="2"/>
      <c r="W30" s="11">
        <v>2643068</v>
      </c>
      <c r="X30" s="2"/>
      <c r="Y30" s="24">
        <v>227118</v>
      </c>
      <c r="Z30" s="2"/>
      <c r="AA30" s="9">
        <v>68135</v>
      </c>
      <c r="AB30" s="2"/>
      <c r="AC30" s="9">
        <v>158983</v>
      </c>
      <c r="AD30" s="9">
        <v>68135</v>
      </c>
      <c r="AE30" s="8" t="s">
        <v>47</v>
      </c>
      <c r="AF30" s="8">
        <v>0</v>
      </c>
      <c r="AG30" s="8">
        <v>0</v>
      </c>
      <c r="AH30" s="8">
        <v>158983</v>
      </c>
      <c r="AI30" s="2"/>
      <c r="AJ30" s="11" t="s">
        <v>46</v>
      </c>
    </row>
    <row r="31" spans="1:36" x14ac:dyDescent="0.25">
      <c r="A31" s="5">
        <v>23</v>
      </c>
      <c r="B31" s="2"/>
      <c r="C31" s="11" t="s">
        <v>45</v>
      </c>
      <c r="D31" s="11">
        <v>87252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11" t="s">
        <v>45</v>
      </c>
      <c r="Q31" s="11">
        <v>87252</v>
      </c>
      <c r="R31" s="24">
        <v>3749947</v>
      </c>
      <c r="S31" s="2"/>
      <c r="T31" s="2"/>
      <c r="U31" s="2"/>
      <c r="V31" s="2"/>
      <c r="W31" s="11">
        <v>2643066</v>
      </c>
      <c r="X31" s="2"/>
      <c r="Y31" s="24">
        <v>227118</v>
      </c>
      <c r="Z31" s="2"/>
      <c r="AA31" s="9">
        <v>68135</v>
      </c>
      <c r="AB31" s="2"/>
      <c r="AC31" s="9">
        <v>158983</v>
      </c>
      <c r="AD31" s="9">
        <v>68135</v>
      </c>
      <c r="AE31" s="8" t="s">
        <v>47</v>
      </c>
      <c r="AF31" s="8">
        <v>0</v>
      </c>
      <c r="AG31" s="8">
        <v>0</v>
      </c>
      <c r="AH31" s="8">
        <v>158983</v>
      </c>
      <c r="AI31" s="2"/>
      <c r="AJ31" s="11" t="s">
        <v>46</v>
      </c>
    </row>
    <row r="32" spans="1:36" x14ac:dyDescent="0.25">
      <c r="A32" s="5">
        <v>24</v>
      </c>
      <c r="B32" s="2"/>
      <c r="C32" s="11" t="s">
        <v>45</v>
      </c>
      <c r="D32" s="11">
        <v>87932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11" t="s">
        <v>45</v>
      </c>
      <c r="Q32" s="11">
        <v>87932</v>
      </c>
      <c r="R32" s="24">
        <v>2992617</v>
      </c>
      <c r="S32" s="2"/>
      <c r="T32" s="2"/>
      <c r="U32" s="2"/>
      <c r="V32" s="2"/>
      <c r="W32" s="11">
        <v>2678393</v>
      </c>
      <c r="X32" s="2"/>
      <c r="Y32" s="24">
        <v>227118</v>
      </c>
      <c r="Z32" s="2"/>
      <c r="AA32" s="9">
        <v>68135</v>
      </c>
      <c r="AB32" s="2"/>
      <c r="AC32" s="9">
        <v>158983</v>
      </c>
      <c r="AD32" s="9">
        <v>68135</v>
      </c>
      <c r="AE32" s="8" t="s">
        <v>47</v>
      </c>
      <c r="AF32" s="8">
        <v>0</v>
      </c>
      <c r="AG32" s="8">
        <v>0</v>
      </c>
      <c r="AH32" s="8">
        <v>158983</v>
      </c>
      <c r="AI32" s="2"/>
      <c r="AJ32" s="11" t="s">
        <v>46</v>
      </c>
    </row>
    <row r="33" spans="1:36" x14ac:dyDescent="0.25">
      <c r="A33" s="5">
        <v>25</v>
      </c>
      <c r="B33" s="2"/>
      <c r="C33" s="11" t="s">
        <v>45</v>
      </c>
      <c r="D33" s="11">
        <v>61149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11" t="s">
        <v>45</v>
      </c>
      <c r="Q33" s="11">
        <v>61149</v>
      </c>
      <c r="R33" s="24">
        <v>585000</v>
      </c>
      <c r="S33" s="2"/>
      <c r="T33" s="2"/>
      <c r="U33" s="2"/>
      <c r="V33" s="2"/>
      <c r="W33" s="11">
        <v>2211359</v>
      </c>
      <c r="X33" s="2"/>
      <c r="Y33" s="24">
        <v>265205</v>
      </c>
      <c r="Z33" s="2"/>
      <c r="AA33" s="9">
        <v>79561</v>
      </c>
      <c r="AB33" s="2"/>
      <c r="AC33" s="2">
        <v>185644</v>
      </c>
      <c r="AD33" s="9">
        <v>79561</v>
      </c>
      <c r="AE33" s="8" t="s">
        <v>47</v>
      </c>
      <c r="AF33" s="8">
        <v>0</v>
      </c>
      <c r="AG33" s="8">
        <v>0</v>
      </c>
      <c r="AH33" s="8">
        <v>185644</v>
      </c>
      <c r="AI33" s="2"/>
      <c r="AJ33" s="11" t="s">
        <v>46</v>
      </c>
    </row>
    <row r="34" spans="1:36" x14ac:dyDescent="0.25">
      <c r="A34" s="5">
        <v>26</v>
      </c>
      <c r="B34" s="2"/>
      <c r="C34" s="11" t="s">
        <v>45</v>
      </c>
      <c r="D34" s="11">
        <v>56930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11" t="s">
        <v>45</v>
      </c>
      <c r="Q34" s="11">
        <v>56930</v>
      </c>
      <c r="R34" s="24">
        <v>5985234</v>
      </c>
      <c r="S34" s="2"/>
      <c r="T34" s="2"/>
      <c r="U34" s="2"/>
      <c r="V34" s="2"/>
      <c r="W34" s="11">
        <v>2154353</v>
      </c>
      <c r="X34" s="2"/>
      <c r="Y34" s="24">
        <v>454236</v>
      </c>
      <c r="Z34" s="2"/>
      <c r="AA34" s="9">
        <v>136271</v>
      </c>
      <c r="AB34" s="2"/>
      <c r="AC34" s="2">
        <v>317965</v>
      </c>
      <c r="AD34" s="9">
        <v>136271</v>
      </c>
      <c r="AE34" s="8" t="s">
        <v>47</v>
      </c>
      <c r="AF34" s="8">
        <v>0</v>
      </c>
      <c r="AG34" s="8">
        <v>0</v>
      </c>
      <c r="AH34" s="8">
        <v>317965</v>
      </c>
      <c r="AI34" s="2"/>
      <c r="AJ34" s="11" t="s">
        <v>46</v>
      </c>
    </row>
    <row r="35" spans="1:36" x14ac:dyDescent="0.25">
      <c r="A35" s="5">
        <v>27</v>
      </c>
      <c r="B35" s="2"/>
      <c r="C35" s="11" t="s">
        <v>45</v>
      </c>
      <c r="D35" s="11">
        <v>85190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11" t="s">
        <v>45</v>
      </c>
      <c r="Q35" s="11">
        <v>85190</v>
      </c>
      <c r="R35" s="24">
        <v>5985234</v>
      </c>
      <c r="S35" s="2"/>
      <c r="T35" s="2"/>
      <c r="U35" s="2"/>
      <c r="V35" s="2"/>
      <c r="W35" s="11">
        <v>2609623</v>
      </c>
      <c r="X35" s="2"/>
      <c r="Y35" s="24">
        <v>454236</v>
      </c>
      <c r="Z35" s="2"/>
      <c r="AA35" s="9">
        <v>136271</v>
      </c>
      <c r="AB35" s="2"/>
      <c r="AC35" s="2">
        <v>317965</v>
      </c>
      <c r="AD35" s="9">
        <v>136271</v>
      </c>
      <c r="AE35" s="8" t="s">
        <v>47</v>
      </c>
      <c r="AF35" s="8">
        <v>0</v>
      </c>
      <c r="AG35" s="8">
        <v>0</v>
      </c>
      <c r="AH35" s="8">
        <v>317965</v>
      </c>
      <c r="AI35" s="2"/>
      <c r="AJ35" s="11" t="s">
        <v>46</v>
      </c>
    </row>
    <row r="36" spans="1:36" x14ac:dyDescent="0.25">
      <c r="A36" s="5">
        <v>28</v>
      </c>
      <c r="B36" s="2"/>
      <c r="C36" s="11" t="s">
        <v>45</v>
      </c>
      <c r="D36" s="11">
        <v>87933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11" t="s">
        <v>45</v>
      </c>
      <c r="Q36" s="11">
        <v>87933</v>
      </c>
      <c r="R36" s="24">
        <v>2161310</v>
      </c>
      <c r="S36" s="2"/>
      <c r="T36" s="2"/>
      <c r="U36" s="2"/>
      <c r="V36" s="2"/>
      <c r="W36" s="11">
        <v>2686193</v>
      </c>
      <c r="X36" s="2"/>
      <c r="Y36" s="24">
        <v>474170</v>
      </c>
      <c r="Z36" s="2"/>
      <c r="AA36" s="9">
        <v>142251</v>
      </c>
      <c r="AB36" s="2"/>
      <c r="AC36" s="2">
        <v>331919</v>
      </c>
      <c r="AD36" s="9">
        <v>142251</v>
      </c>
      <c r="AE36" s="8" t="s">
        <v>47</v>
      </c>
      <c r="AF36" s="8">
        <v>0</v>
      </c>
      <c r="AG36" s="8">
        <v>0</v>
      </c>
      <c r="AH36" s="8">
        <v>331919</v>
      </c>
      <c r="AI36" s="2"/>
      <c r="AJ36" s="11" t="s">
        <v>46</v>
      </c>
    </row>
    <row r="37" spans="1:36" x14ac:dyDescent="0.25">
      <c r="A37" s="5">
        <v>29</v>
      </c>
      <c r="B37" s="2"/>
      <c r="C37" s="11" t="s">
        <v>45</v>
      </c>
      <c r="D37" s="11">
        <v>70274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11" t="s">
        <v>45</v>
      </c>
      <c r="Q37" s="11">
        <v>70274</v>
      </c>
      <c r="R37" s="24">
        <v>3742502</v>
      </c>
      <c r="S37" s="2"/>
      <c r="T37" s="2"/>
      <c r="U37" s="2"/>
      <c r="V37" s="2"/>
      <c r="W37" s="11">
        <v>2382304</v>
      </c>
      <c r="X37" s="2"/>
      <c r="Y37" s="24">
        <v>530423</v>
      </c>
      <c r="Z37" s="2"/>
      <c r="AA37" s="9">
        <v>159127</v>
      </c>
      <c r="AB37" s="2"/>
      <c r="AC37" s="2">
        <v>371296</v>
      </c>
      <c r="AD37" s="9">
        <v>159127</v>
      </c>
      <c r="AE37" s="8" t="s">
        <v>47</v>
      </c>
      <c r="AF37" s="8">
        <v>0</v>
      </c>
      <c r="AG37" s="8">
        <v>0</v>
      </c>
      <c r="AH37" s="8">
        <v>371296</v>
      </c>
      <c r="AI37" s="2"/>
      <c r="AJ37" s="11" t="s">
        <v>46</v>
      </c>
    </row>
    <row r="38" spans="1:36" x14ac:dyDescent="0.25">
      <c r="A38" s="5">
        <v>30</v>
      </c>
      <c r="B38" s="2"/>
      <c r="C38" s="11" t="s">
        <v>45</v>
      </c>
      <c r="D38" s="11">
        <v>70275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11" t="s">
        <v>45</v>
      </c>
      <c r="Q38" s="11">
        <v>70275</v>
      </c>
      <c r="R38" s="24">
        <v>3742502</v>
      </c>
      <c r="S38" s="2"/>
      <c r="T38" s="2"/>
      <c r="U38" s="2"/>
      <c r="V38" s="2"/>
      <c r="W38" s="11">
        <v>2382303</v>
      </c>
      <c r="X38" s="2"/>
      <c r="Y38" s="24">
        <v>530423</v>
      </c>
      <c r="Z38" s="2"/>
      <c r="AA38" s="9">
        <v>159127</v>
      </c>
      <c r="AB38" s="2"/>
      <c r="AC38" s="2">
        <v>371296</v>
      </c>
      <c r="AD38" s="9">
        <v>159127</v>
      </c>
      <c r="AE38" s="8" t="s">
        <v>47</v>
      </c>
      <c r="AF38" s="8">
        <v>0</v>
      </c>
      <c r="AG38" s="8">
        <v>0</v>
      </c>
      <c r="AH38" s="8">
        <v>371296</v>
      </c>
      <c r="AI38" s="2"/>
      <c r="AJ38" s="11" t="s">
        <v>46</v>
      </c>
    </row>
    <row r="39" spans="1:36" x14ac:dyDescent="0.25">
      <c r="A39" s="5">
        <v>31</v>
      </c>
      <c r="B39" s="2"/>
      <c r="C39" s="11" t="s">
        <v>45</v>
      </c>
      <c r="D39" s="11">
        <v>70748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11" t="s">
        <v>45</v>
      </c>
      <c r="Q39" s="11">
        <v>70748</v>
      </c>
      <c r="R39" s="24">
        <v>3742502</v>
      </c>
      <c r="S39" s="2"/>
      <c r="T39" s="2"/>
      <c r="U39" s="2"/>
      <c r="V39" s="2"/>
      <c r="W39" s="11">
        <v>2382259</v>
      </c>
      <c r="X39" s="2"/>
      <c r="Y39" s="24">
        <v>530423</v>
      </c>
      <c r="Z39" s="2"/>
      <c r="AA39" s="9">
        <v>159127</v>
      </c>
      <c r="AB39" s="2"/>
      <c r="AC39" s="2">
        <v>371296</v>
      </c>
      <c r="AD39" s="9">
        <v>159127</v>
      </c>
      <c r="AE39" s="8" t="s">
        <v>47</v>
      </c>
      <c r="AF39" s="8">
        <v>0</v>
      </c>
      <c r="AG39" s="8">
        <v>0</v>
      </c>
      <c r="AH39" s="8">
        <v>371296</v>
      </c>
      <c r="AI39" s="2"/>
      <c r="AJ39" s="11" t="s">
        <v>46</v>
      </c>
    </row>
    <row r="40" spans="1:36" x14ac:dyDescent="0.25">
      <c r="A40" s="5">
        <v>32</v>
      </c>
      <c r="B40" s="2"/>
      <c r="C40" s="11" t="s">
        <v>45</v>
      </c>
      <c r="D40" s="11">
        <v>70752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11" t="s">
        <v>45</v>
      </c>
      <c r="Q40" s="11">
        <v>70752</v>
      </c>
      <c r="R40" s="24">
        <v>3742502</v>
      </c>
      <c r="S40" s="2"/>
      <c r="T40" s="2"/>
      <c r="U40" s="2"/>
      <c r="V40" s="2"/>
      <c r="W40" s="11">
        <v>2382586</v>
      </c>
      <c r="X40" s="2"/>
      <c r="Y40" s="24">
        <v>530423</v>
      </c>
      <c r="Z40" s="2"/>
      <c r="AA40" s="9">
        <v>159127</v>
      </c>
      <c r="AB40" s="2"/>
      <c r="AC40" s="2">
        <v>371296</v>
      </c>
      <c r="AD40" s="9">
        <v>159127</v>
      </c>
      <c r="AE40" s="8" t="s">
        <v>47</v>
      </c>
      <c r="AF40" s="8">
        <v>0</v>
      </c>
      <c r="AG40" s="8">
        <v>0</v>
      </c>
      <c r="AH40" s="8">
        <v>371296</v>
      </c>
      <c r="AI40" s="2"/>
      <c r="AJ40" s="11" t="s">
        <v>46</v>
      </c>
    </row>
    <row r="41" spans="1:36" x14ac:dyDescent="0.25">
      <c r="A41" s="5">
        <v>33</v>
      </c>
      <c r="B41" s="2"/>
      <c r="C41" s="11" t="s">
        <v>45</v>
      </c>
      <c r="D41" s="11">
        <v>70756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11" t="s">
        <v>45</v>
      </c>
      <c r="Q41" s="11">
        <v>70756</v>
      </c>
      <c r="R41" s="24">
        <v>3742502</v>
      </c>
      <c r="S41" s="2"/>
      <c r="T41" s="2"/>
      <c r="U41" s="2"/>
      <c r="V41" s="2"/>
      <c r="W41" s="11">
        <v>2382253</v>
      </c>
      <c r="X41" s="2"/>
      <c r="Y41" s="24">
        <v>530423</v>
      </c>
      <c r="Z41" s="2"/>
      <c r="AA41" s="9">
        <v>159127</v>
      </c>
      <c r="AB41" s="2"/>
      <c r="AC41" s="2">
        <v>371296</v>
      </c>
      <c r="AD41" s="9">
        <v>159127</v>
      </c>
      <c r="AE41" s="8" t="s">
        <v>47</v>
      </c>
      <c r="AF41" s="8">
        <v>0</v>
      </c>
      <c r="AG41" s="8">
        <v>0</v>
      </c>
      <c r="AH41" s="8">
        <v>371296</v>
      </c>
      <c r="AI41" s="2"/>
      <c r="AJ41" s="11" t="s">
        <v>46</v>
      </c>
    </row>
    <row r="42" spans="1:36" x14ac:dyDescent="0.25">
      <c r="A42" s="5">
        <v>34</v>
      </c>
      <c r="B42" s="2"/>
      <c r="C42" s="11" t="s">
        <v>45</v>
      </c>
      <c r="D42" s="11">
        <v>71222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11" t="s">
        <v>45</v>
      </c>
      <c r="Q42" s="11">
        <v>71222</v>
      </c>
      <c r="R42" s="24">
        <v>3742502</v>
      </c>
      <c r="S42" s="2"/>
      <c r="T42" s="2"/>
      <c r="U42" s="2"/>
      <c r="V42" s="2"/>
      <c r="W42" s="11">
        <v>2380874</v>
      </c>
      <c r="X42" s="2"/>
      <c r="Y42" s="24">
        <v>530423</v>
      </c>
      <c r="Z42" s="2"/>
      <c r="AA42" s="9">
        <v>159127</v>
      </c>
      <c r="AB42" s="2"/>
      <c r="AC42" s="2">
        <v>371296</v>
      </c>
      <c r="AD42" s="9">
        <v>159127</v>
      </c>
      <c r="AE42" s="8" t="s">
        <v>47</v>
      </c>
      <c r="AF42" s="8">
        <v>0</v>
      </c>
      <c r="AG42" s="8">
        <v>0</v>
      </c>
      <c r="AH42" s="8">
        <v>371296</v>
      </c>
      <c r="AI42" s="2"/>
      <c r="AJ42" s="11" t="s">
        <v>46</v>
      </c>
    </row>
    <row r="43" spans="1:36" x14ac:dyDescent="0.25">
      <c r="A43" s="5">
        <v>35</v>
      </c>
      <c r="B43" s="2"/>
      <c r="C43" s="11" t="s">
        <v>45</v>
      </c>
      <c r="D43" s="11">
        <v>71743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11" t="s">
        <v>45</v>
      </c>
      <c r="Q43" s="11">
        <v>71743</v>
      </c>
      <c r="R43" s="24">
        <v>4499832</v>
      </c>
      <c r="S43" s="2"/>
      <c r="T43" s="2"/>
      <c r="U43" s="2"/>
      <c r="V43" s="2"/>
      <c r="W43" s="11">
        <v>2380866</v>
      </c>
      <c r="X43" s="2"/>
      <c r="Y43" s="24">
        <v>530423</v>
      </c>
      <c r="Z43" s="2"/>
      <c r="AA43" s="9">
        <v>159127</v>
      </c>
      <c r="AB43" s="2"/>
      <c r="AC43" s="2">
        <v>371296</v>
      </c>
      <c r="AD43" s="9">
        <v>159127</v>
      </c>
      <c r="AE43" s="8" t="s">
        <v>47</v>
      </c>
      <c r="AF43" s="8">
        <v>0</v>
      </c>
      <c r="AG43" s="8">
        <v>0</v>
      </c>
      <c r="AH43" s="8">
        <v>371296</v>
      </c>
      <c r="AI43" s="2"/>
      <c r="AJ43" s="11" t="s">
        <v>46</v>
      </c>
    </row>
    <row r="44" spans="1:36" x14ac:dyDescent="0.25">
      <c r="A44" s="5">
        <v>36</v>
      </c>
      <c r="B44" s="2"/>
      <c r="C44" s="11" t="s">
        <v>45</v>
      </c>
      <c r="D44" s="11">
        <v>71885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11" t="s">
        <v>45</v>
      </c>
      <c r="Q44" s="11">
        <v>71885</v>
      </c>
      <c r="R44" s="24">
        <v>3742502</v>
      </c>
      <c r="S44" s="2"/>
      <c r="T44" s="2"/>
      <c r="U44" s="2"/>
      <c r="V44" s="2"/>
      <c r="W44" s="11">
        <v>2380863</v>
      </c>
      <c r="X44" s="2"/>
      <c r="Y44" s="24">
        <v>530423</v>
      </c>
      <c r="Z44" s="2"/>
      <c r="AA44" s="9">
        <v>159127</v>
      </c>
      <c r="AB44" s="2"/>
      <c r="AC44" s="2">
        <v>371296</v>
      </c>
      <c r="AD44" s="9">
        <v>159127</v>
      </c>
      <c r="AE44" s="8" t="s">
        <v>47</v>
      </c>
      <c r="AF44" s="8">
        <v>0</v>
      </c>
      <c r="AG44" s="8">
        <v>0</v>
      </c>
      <c r="AH44" s="8">
        <v>371296</v>
      </c>
      <c r="AI44" s="2"/>
      <c r="AJ44" s="11" t="s">
        <v>46</v>
      </c>
    </row>
    <row r="45" spans="1:36" x14ac:dyDescent="0.25">
      <c r="A45" s="5">
        <v>37</v>
      </c>
      <c r="B45" s="2"/>
      <c r="C45" s="11" t="s">
        <v>45</v>
      </c>
      <c r="D45" s="11">
        <v>76536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11" t="s">
        <v>45</v>
      </c>
      <c r="Q45" s="11">
        <v>76536</v>
      </c>
      <c r="R45" s="24">
        <v>3742502</v>
      </c>
      <c r="S45" s="2"/>
      <c r="T45" s="2"/>
      <c r="U45" s="2"/>
      <c r="V45" s="2"/>
      <c r="W45" s="11">
        <v>2494130</v>
      </c>
      <c r="X45" s="2"/>
      <c r="Y45" s="24">
        <v>530423</v>
      </c>
      <c r="Z45" s="2"/>
      <c r="AA45" s="9">
        <v>159127</v>
      </c>
      <c r="AB45" s="2"/>
      <c r="AC45" s="2">
        <v>371296</v>
      </c>
      <c r="AD45" s="9">
        <v>159127</v>
      </c>
      <c r="AE45" s="8" t="s">
        <v>47</v>
      </c>
      <c r="AF45" s="8">
        <v>0</v>
      </c>
      <c r="AG45" s="8">
        <v>0</v>
      </c>
      <c r="AH45" s="8">
        <v>371296</v>
      </c>
      <c r="AI45" s="2"/>
      <c r="AJ45" s="11" t="s">
        <v>46</v>
      </c>
    </row>
    <row r="46" spans="1:36" x14ac:dyDescent="0.25">
      <c r="A46" s="5">
        <v>38</v>
      </c>
      <c r="B46" s="2"/>
      <c r="C46" s="11" t="s">
        <v>45</v>
      </c>
      <c r="D46" s="11">
        <v>78580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11" t="s">
        <v>45</v>
      </c>
      <c r="Q46" s="11">
        <v>78580</v>
      </c>
      <c r="R46" s="24">
        <v>3742502</v>
      </c>
      <c r="S46" s="2"/>
      <c r="T46" s="2"/>
      <c r="U46" s="2"/>
      <c r="V46" s="2"/>
      <c r="W46" s="11">
        <v>2538818</v>
      </c>
      <c r="X46" s="2"/>
      <c r="Y46" s="24">
        <v>530423</v>
      </c>
      <c r="Z46" s="2"/>
      <c r="AA46" s="9">
        <v>159127</v>
      </c>
      <c r="AB46" s="2"/>
      <c r="AC46" s="2">
        <v>371296</v>
      </c>
      <c r="AD46" s="9">
        <v>159127</v>
      </c>
      <c r="AE46" s="8" t="s">
        <v>47</v>
      </c>
      <c r="AF46" s="8">
        <v>0</v>
      </c>
      <c r="AG46" s="8">
        <v>0</v>
      </c>
      <c r="AH46" s="8">
        <v>371296</v>
      </c>
      <c r="AI46" s="2"/>
      <c r="AJ46" s="11" t="s">
        <v>46</v>
      </c>
    </row>
    <row r="47" spans="1:36" x14ac:dyDescent="0.25">
      <c r="A47" s="5">
        <v>39</v>
      </c>
      <c r="B47" s="2"/>
      <c r="C47" s="11" t="s">
        <v>45</v>
      </c>
      <c r="D47" s="11">
        <v>58613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11" t="s">
        <v>45</v>
      </c>
      <c r="Q47" s="11">
        <v>58613</v>
      </c>
      <c r="R47" s="24">
        <v>2859200</v>
      </c>
      <c r="S47" s="2"/>
      <c r="T47" s="2"/>
      <c r="U47" s="2"/>
      <c r="V47" s="2"/>
      <c r="W47" s="11">
        <v>2154963</v>
      </c>
      <c r="X47" s="2"/>
      <c r="Y47" s="24">
        <v>567200</v>
      </c>
      <c r="Z47" s="2"/>
      <c r="AA47" s="9">
        <v>170160</v>
      </c>
      <c r="AB47" s="2"/>
      <c r="AC47" s="2">
        <v>397040</v>
      </c>
      <c r="AD47" s="9">
        <v>170160</v>
      </c>
      <c r="AE47" s="8" t="s">
        <v>48</v>
      </c>
      <c r="AF47" s="8">
        <v>0</v>
      </c>
      <c r="AG47" s="8">
        <v>0</v>
      </c>
      <c r="AH47" s="8">
        <v>397040</v>
      </c>
      <c r="AI47" s="2"/>
      <c r="AJ47" s="11" t="s">
        <v>46</v>
      </c>
    </row>
    <row r="48" spans="1:36" x14ac:dyDescent="0.25">
      <c r="A48" s="5">
        <v>40</v>
      </c>
      <c r="B48" s="2"/>
      <c r="C48" s="11" t="s">
        <v>45</v>
      </c>
      <c r="D48" s="11">
        <v>78707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11" t="s">
        <v>45</v>
      </c>
      <c r="Q48" s="11">
        <v>78707</v>
      </c>
      <c r="R48" s="24">
        <v>3749947</v>
      </c>
      <c r="S48" s="2"/>
      <c r="T48" s="2"/>
      <c r="U48" s="2"/>
      <c r="V48" s="2"/>
      <c r="W48" s="11">
        <v>2542475</v>
      </c>
      <c r="X48" s="2"/>
      <c r="Y48" s="24">
        <v>984448</v>
      </c>
      <c r="Z48" s="2"/>
      <c r="AA48" s="9">
        <v>295334</v>
      </c>
      <c r="AB48" s="2"/>
      <c r="AC48" s="2">
        <v>689114</v>
      </c>
      <c r="AD48" s="9">
        <v>295334</v>
      </c>
      <c r="AE48" s="8" t="s">
        <v>47</v>
      </c>
      <c r="AF48" s="8">
        <v>0</v>
      </c>
      <c r="AG48" s="8">
        <v>0</v>
      </c>
      <c r="AH48" s="8">
        <v>689114</v>
      </c>
      <c r="AI48" s="2"/>
      <c r="AJ48" s="11" t="s">
        <v>46</v>
      </c>
    </row>
    <row r="49" spans="25:34" x14ac:dyDescent="0.25">
      <c r="Y49" s="33">
        <f>SUM(Y9:Y48)</f>
        <v>13523072</v>
      </c>
      <c r="AA49" s="33">
        <f>SUM(AA9:AA48)</f>
        <v>4056914</v>
      </c>
      <c r="AC49" s="33">
        <f>SUM(AC9:AC48)</f>
        <v>9466158</v>
      </c>
      <c r="AD49" s="33">
        <f>SUM(AD9:AD48)</f>
        <v>4056914</v>
      </c>
      <c r="AH49" s="33">
        <f>SUM(AH9:AH48)</f>
        <v>9466158</v>
      </c>
    </row>
  </sheetData>
  <autoFilter ref="A8:AJ8"/>
  <mergeCells count="2">
    <mergeCell ref="Q7:AH7"/>
    <mergeCell ref="A7:O7"/>
  </mergeCells>
  <conditionalFormatting sqref="S19:S26">
    <cfRule type="expression" dxfId="29" priority="56">
      <formula>($R19:$R20013="Total general")</formula>
    </cfRule>
    <cfRule type="expression" dxfId="28" priority="57">
      <formula>($R19:$R20013="Total FACTURA PAGADA")</formula>
    </cfRule>
    <cfRule type="expression" dxfId="27" priority="58">
      <formula>($R19:$R20013="Total FACTURA EN TRAMITE DE AUDITORIA Y NO VENCIDA PARA PAGO")</formula>
    </cfRule>
    <cfRule type="expression" dxfId="26" priority="59">
      <formula>($R19:$R20013="Total FACTURA DEVUELTA")</formula>
    </cfRule>
    <cfRule type="expression" dxfId="25" priority="60">
      <formula>($R19:$R20013="Total FACTURA NO RECIBIDA")</formula>
    </cfRule>
  </conditionalFormatting>
  <conditionalFormatting sqref="C9:D48">
    <cfRule type="expression" dxfId="24" priority="21">
      <formula>($AF9:$AF20006="Total general")</formula>
    </cfRule>
    <cfRule type="expression" dxfId="23" priority="22">
      <formula>($AF9:$AF20006="Total FACTURA PAGADA")</formula>
    </cfRule>
    <cfRule type="expression" dxfId="22" priority="23">
      <formula>($AF9:$AF20006="Total FACTURA EN TRAMITE DE AUDITORIA Y NO VENCIDA PARA PAGO")</formula>
    </cfRule>
    <cfRule type="expression" dxfId="21" priority="24">
      <formula>($AF9:$AF20006="Total FACTURA DEVUELTA")</formula>
    </cfRule>
    <cfRule type="expression" dxfId="20" priority="25">
      <formula>($AF9:$AF20006="Total FACTURA NO RECIBIDA")</formula>
    </cfRule>
  </conditionalFormatting>
  <conditionalFormatting sqref="P9:Q48">
    <cfRule type="expression" dxfId="19" priority="16">
      <formula>($AF9:$AF20006="Total general")</formula>
    </cfRule>
    <cfRule type="expression" dxfId="18" priority="17">
      <formula>($AF9:$AF20006="Total FACTURA PAGADA")</formula>
    </cfRule>
    <cfRule type="expression" dxfId="17" priority="18">
      <formula>($AF9:$AF20006="Total FACTURA EN TRAMITE DE AUDITORIA Y NO VENCIDA PARA PAGO")</formula>
    </cfRule>
    <cfRule type="expression" dxfId="16" priority="19">
      <formula>($AF9:$AF20006="Total FACTURA DEVUELTA")</formula>
    </cfRule>
    <cfRule type="expression" dxfId="15" priority="20">
      <formula>($AF9:$AF20006="Total FACTURA NO RECIBIDA")</formula>
    </cfRule>
  </conditionalFormatting>
  <conditionalFormatting sqref="R9:R48">
    <cfRule type="expression" dxfId="14" priority="11">
      <formula>($AF9:$AF20006="Total general")</formula>
    </cfRule>
    <cfRule type="expression" dxfId="13" priority="12">
      <formula>($AF9:$AF20006="Total FACTURA PAGADA")</formula>
    </cfRule>
    <cfRule type="expression" dxfId="12" priority="13">
      <formula>($AF9:$AF20006="Total FACTURA EN TRAMITE DE AUDITORIA Y NO VENCIDA PARA PAGO")</formula>
    </cfRule>
    <cfRule type="expression" dxfId="11" priority="14">
      <formula>($AF9:$AF20006="Total FACTURA DEVUELTA")</formula>
    </cfRule>
    <cfRule type="expression" dxfId="10" priority="15">
      <formula>($AF9:$AF20006="Total FACTURA NO RECIBIDA")</formula>
    </cfRule>
  </conditionalFormatting>
  <conditionalFormatting sqref="W9:W48">
    <cfRule type="expression" dxfId="9" priority="6">
      <formula>($AF9:$AF20006="Total general")</formula>
    </cfRule>
    <cfRule type="expression" dxfId="8" priority="7">
      <formula>($AF9:$AF20006="Total FACTURA PAGADA")</formula>
    </cfRule>
    <cfRule type="expression" dxfId="7" priority="8">
      <formula>($AF9:$AF20006="Total FACTURA EN TRAMITE DE AUDITORIA Y NO VENCIDA PARA PAGO")</formula>
    </cfRule>
    <cfRule type="expression" dxfId="6" priority="9">
      <formula>($AF9:$AF20006="Total FACTURA DEVUELTA")</formula>
    </cfRule>
    <cfRule type="expression" dxfId="5" priority="10">
      <formula>($AF9:$AF20006="Total FACTURA NO RECIBIDA")</formula>
    </cfRule>
  </conditionalFormatting>
  <conditionalFormatting sqref="Y9:Y48">
    <cfRule type="expression" dxfId="4" priority="1">
      <formula>($AF9:$AF20006="Total general")</formula>
    </cfRule>
    <cfRule type="expression" dxfId="3" priority="2">
      <formula>($AF9:$AF20006="Total FACTURA PAGADA")</formula>
    </cfRule>
    <cfRule type="expression" dxfId="2" priority="3">
      <formula>($AF9:$AF20006="Total FACTURA EN TRAMITE DE AUDITORIA Y NO VENCIDA PARA PAGO")</formula>
    </cfRule>
    <cfRule type="expression" dxfId="1" priority="4">
      <formula>($AF9:$AF20006="Total FACTURA DEVUELTA")</formula>
    </cfRule>
    <cfRule type="expression" dxfId="0" priority="5">
      <formula>($AF9:$AF20006="Total FACTURA NO RECIBIDA")</formula>
    </cfRule>
  </conditionalFormatting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A88C377-A91D-400C-944D-747E3FDCE65A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3E25403A-78A5-4029-99E9-245368F802E3}"/>
</file>

<file path=customXml/itemProps4.xml><?xml version="1.0" encoding="utf-8"?>
<ds:datastoreItem xmlns:ds="http://schemas.openxmlformats.org/officeDocument/2006/customXml" ds:itemID="{8772637E-0E7E-4379-8909-70C771920A29}">
  <ds:schemaRefs>
    <ds:schemaRef ds:uri="http://purl.org/dc/elements/1.1/"/>
    <ds:schemaRef ds:uri="fc59cac2-4a0b-49e5-b878-56577be82993"/>
    <ds:schemaRef ds:uri="http://schemas.microsoft.com/sharepoint/v3"/>
    <ds:schemaRef ds:uri="http://purl.org/dc/dcmitype/"/>
    <ds:schemaRef ds:uri="http://schemas.microsoft.com/office/2006/documentManagement/types"/>
    <ds:schemaRef ds:uri="b6565643-c00f-44ce-b5d1-532a85e4382c"/>
    <ds:schemaRef ds:uri="http://schemas.microsoft.com/office/2006/metadata/properties"/>
    <ds:schemaRef ds:uri="http://schemas.microsoft.com/office/infopath/2007/PartnerControls"/>
    <ds:schemaRef ds:uri="http://schemas.microsoft.com/sharepoint/v3/field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FORMATO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subject/>
  <dc:creator>DMC</dc:creator>
  <cp:keywords/>
  <dc:description/>
  <cp:lastModifiedBy>Daniel Angel Marin</cp:lastModifiedBy>
  <cp:revision/>
  <dcterms:created xsi:type="dcterms:W3CDTF">2020-05-12T22:12:59Z</dcterms:created>
  <dcterms:modified xsi:type="dcterms:W3CDTF">2021-01-23T14:43:28Z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  <property fmtid="{D5CDD505-2E9C-101B-9397-08002B2CF9AE}" pid="3" name="_dlc_DocIdItemGuid">
    <vt:lpwstr>3b58e57b-dc40-48bc-80aa-44a656b932ed</vt:lpwstr>
  </property>
</Properties>
</file>