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20490" windowHeight="7470"/>
  </bookViews>
  <sheets>
    <sheet name="PROPUESTA FORMATO" sheetId="3" r:id="rId1"/>
  </sheets>
  <calcPr calcId="162913"/>
</workbook>
</file>

<file path=xl/calcChain.xml><?xml version="1.0" encoding="utf-8"?>
<calcChain xmlns="http://schemas.openxmlformats.org/spreadsheetml/2006/main">
  <c r="AH12" i="3" l="1"/>
  <c r="AD12" i="3"/>
  <c r="AC12" i="3"/>
  <c r="AA12" i="3"/>
  <c r="Y12" i="3"/>
  <c r="N10" i="3"/>
  <c r="N9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charset val="1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charset val="1"/>
          </rPr>
          <t>Tatiana Patiño Cano:</t>
        </r>
        <r>
          <rPr>
            <sz val="9"/>
            <color indexed="81"/>
            <rFont val="Tahoma"/>
            <charset val="1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<sst xmlns="http://schemas.openxmlformats.org/spreadsheetml/2006/main" count="58" uniqueCount="50">
  <si>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</si>
  <si>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</si>
  <si>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</si>
  <si>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</si>
  <si>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</si>
  <si>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</si>
  <si>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</si>
  <si>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</si>
  <si>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</si>
  <si>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</si>
  <si>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</si>
  <si>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</si>
  <si>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</si>
  <si>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</si>
  <si>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</si>
  <si>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</si>
  <si>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</si>
  <si>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</si>
  <si>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</si>
  <si>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</si>
  <si>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</si>
  <si>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</si>
  <si>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</si>
  <si>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</si>
  <si>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</si>
  <si>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</si>
  <si>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</si>
  <si>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</si>
  <si>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</si>
  <si>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</si>
  <si>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</si>
  <si>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</si>
  <si>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</si>
  <si>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</si>
  <si>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</si>
  <si>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</si>
  <si>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</si>
  <si>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</si>
  <si>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</si>
  <si>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</si>
  <si>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</si>
  <si>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</si>
  <si>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</si>
  <si>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PRUEBA PARA COMPARAR DATOS UNA VEZ EL PRESTADOR RESPONDA</t>
  </si>
  <si>
    <t>FEL</t>
  </si>
  <si>
    <t>FE</t>
  </si>
  <si>
    <t>CLINICA LA SABANA SA NIT 800017308-1</t>
  </si>
  <si>
    <t>EPS SURA 800.088.702-2</t>
  </si>
  <si>
    <t>CONCILIACION PAGADA 2020/12/15</t>
  </si>
  <si>
    <t>FINIC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</si>
</sst>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71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7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1" xfId="1" applyNumberFormat="1" applyFont="1" applyFill="1" applyBorder="1"/>
    <xf numFmtId="0" fontId="10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171" fontId="1" fillId="2" borderId="1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2" xfId="4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14" fontId="1" fillId="3" borderId="2" xfId="4" applyNumberFormat="1" applyFont="1" applyFill="1" applyBorder="1" applyAlignment="1">
      <alignment horizontal="center" vertical="center" wrapText="1"/>
    </xf>
    <xf numFmtId="3" fontId="1" fillId="3" borderId="2" xfId="4" applyNumberFormat="1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3" fontId="1" fillId="2" borderId="2" xfId="4" applyNumberFormat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10" fillId="0" borderId="3" xfId="0" applyFont="1" applyBorder="1" applyAlignment="1">
      <alignment horizontal="center" wrapText="1"/>
    </xf>
    <xf numFmtId="3" fontId="2" fillId="0" borderId="4" xfId="0" applyNumberFormat="1" applyFont="1" applyFill="1" applyBorder="1"/>
    <xf numFmtId="0" fontId="0" fillId="0" borderId="0" xfId="0" applyFont="1"/>
    <xf numFmtId="0" fontId="11" fillId="5" borderId="0" xfId="0" applyFont="1" applyFill="1" applyBorder="1"/>
    <xf numFmtId="14" fontId="0" fillId="5" borderId="0" xfId="0" applyNumberFormat="1" applyFont="1" applyFill="1" applyBorder="1" applyAlignment="1"/>
    <xf numFmtId="14" fontId="8" fillId="5" borderId="0" xfId="2" applyNumberFormat="1" applyFont="1" applyFill="1" applyBorder="1" applyAlignment="1"/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NumberForma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8" fillId="0" borderId="5" xfId="3" applyNumberFormat="1" applyFont="1" applyBorder="1"/>
    <xf numFmtId="0" fontId="2" fillId="0" borderId="1" xfId="1" applyNumberFormat="1" applyFont="1" applyFill="1" applyBorder="1"/>
    <xf numFmtId="0" fontId="12" fillId="0" borderId="0" xfId="3" applyNumberFormat="1" applyFont="1"/>
    <xf numFmtId="0" fontId="8" fillId="0" borderId="6" xfId="3" applyNumberFormat="1" applyFont="1" applyBorder="1"/>
    <xf numFmtId="42" fontId="8" fillId="5" borderId="1" xfId="3" applyFont="1" applyFill="1" applyBorder="1"/>
    <xf numFmtId="0" fontId="13" fillId="5" borderId="1" xfId="3" applyNumberFormat="1" applyFont="1" applyFill="1" applyBorder="1"/>
    <xf numFmtId="171" fontId="13" fillId="0" borderId="1" xfId="1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center"/>
    </xf>
    <xf numFmtId="10" fontId="8" fillId="0" borderId="0" xfId="5" applyNumberFormat="1" applyFont="1"/>
    <xf numFmtId="0" fontId="0" fillId="0" borderId="0" xfId="0" applyFill="1"/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42" fontId="10" fillId="0" borderId="0" xfId="0" applyNumberFormat="1" applyFont="1"/>
  </cellXfs>
  <cellStyles count="6">
    <cellStyle name="Millares" xfId="1" builtinId="3"/>
    <cellStyle name="Moneda" xfId="2" builtinId="4"/>
    <cellStyle name="Moneda [0]" xfId="3" builtinId="7"/>
    <cellStyle name="Normal" xfId="0" builtinId="0"/>
    <cellStyle name="Normal 2 2" xfId="4"/>
    <cellStyle name="Porcentaje" xfId="5" builtinId="5"/>
  </cellStyles>
  <dxfs count="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0"/>
  <sheetViews>
    <sheetView tabSelected="1" topLeftCell="U1" zoomScale="98" zoomScaleNormal="98" workbookViewId="0">
      <selection activeCell="AH12" sqref="AH12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8" width="14" customWidth="1"/>
    <col min="20" max="21" width="12.42578125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0.7109375" customWidth="1"/>
    <col min="37" max="37" width="0" hidden="1" customWidth="1"/>
  </cols>
  <sheetData>
    <row r="1" spans="1:37" x14ac:dyDescent="0.25">
      <c r="A1" s="4" t="s">
        <v>0</v>
      </c>
    </row>
    <row r="2" spans="1:37" x14ac:dyDescent="0.25">
      <c r="A2" s="4" t="s">
        <v>1</v>
      </c>
      <c r="B2" s="19" t="s">
        <v>47</v>
      </c>
    </row>
    <row r="3" spans="1:37" x14ac:dyDescent="0.25">
      <c r="A3" s="4" t="s">
        <v>2</v>
      </c>
      <c r="B3" s="20" t="s">
        <v>46</v>
      </c>
    </row>
    <row r="4" spans="1:37" x14ac:dyDescent="0.25">
      <c r="A4" s="4" t="s">
        <v>3</v>
      </c>
      <c r="D4" s="21">
        <v>43921</v>
      </c>
    </row>
    <row r="5" spans="1:37" x14ac:dyDescent="0.25">
      <c r="A5" s="4" t="s">
        <v>4</v>
      </c>
      <c r="D5" s="22">
        <v>44180</v>
      </c>
    </row>
    <row r="6" spans="1:37" ht="15.75" thickBot="1" x14ac:dyDescent="0.3"/>
    <row r="7" spans="1:37" ht="15.75" customHeight="1" thickBot="1" x14ac:dyDescent="0.3">
      <c r="A7" s="40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17"/>
      <c r="Q7" s="37" t="s">
        <v>6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</row>
    <row r="8" spans="1:37" ht="56.25" x14ac:dyDescent="0.25">
      <c r="A8" s="9" t="s">
        <v>7</v>
      </c>
      <c r="B8" s="10" t="s">
        <v>8</v>
      </c>
      <c r="C8" s="9" t="s">
        <v>9</v>
      </c>
      <c r="D8" s="9" t="s">
        <v>10</v>
      </c>
      <c r="E8" s="11" t="s">
        <v>11</v>
      </c>
      <c r="F8" s="10" t="s">
        <v>12</v>
      </c>
      <c r="G8" s="12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2" t="s">
        <v>20</v>
      </c>
      <c r="O8" s="12" t="s">
        <v>21</v>
      </c>
      <c r="P8" s="14" t="s">
        <v>22</v>
      </c>
      <c r="Q8" s="13" t="s">
        <v>23</v>
      </c>
      <c r="R8" s="14" t="s">
        <v>24</v>
      </c>
      <c r="S8" s="14" t="s">
        <v>25</v>
      </c>
      <c r="T8" s="14" t="s">
        <v>26</v>
      </c>
      <c r="U8" s="15" t="s">
        <v>27</v>
      </c>
      <c r="V8" s="14" t="s">
        <v>28</v>
      </c>
      <c r="W8" s="15" t="s">
        <v>29</v>
      </c>
      <c r="X8" s="15" t="s">
        <v>30</v>
      </c>
      <c r="Y8" s="15" t="s">
        <v>31</v>
      </c>
      <c r="Z8" s="14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15" t="s">
        <v>40</v>
      </c>
      <c r="AI8" s="8" t="s">
        <v>41</v>
      </c>
      <c r="AJ8" s="7" t="s">
        <v>42</v>
      </c>
      <c r="AK8" s="16" t="s">
        <v>43</v>
      </c>
    </row>
    <row r="9" spans="1:37" x14ac:dyDescent="0.25">
      <c r="A9" s="5">
        <v>1</v>
      </c>
      <c r="B9" s="1"/>
      <c r="C9" s="23" t="s">
        <v>44</v>
      </c>
      <c r="D9" s="23">
        <v>150</v>
      </c>
      <c r="E9" s="24">
        <v>43902</v>
      </c>
      <c r="F9" s="34">
        <v>43906</v>
      </c>
      <c r="G9" s="2">
        <v>160637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>+G9-O9</f>
        <v>160637</v>
      </c>
      <c r="O9" s="3">
        <v>0</v>
      </c>
      <c r="P9" s="23" t="s">
        <v>44</v>
      </c>
      <c r="Q9" s="25">
        <v>150</v>
      </c>
      <c r="R9" s="33">
        <v>160637</v>
      </c>
      <c r="S9" s="3">
        <v>0</v>
      </c>
      <c r="T9" s="3">
        <v>0</v>
      </c>
      <c r="U9" s="5"/>
      <c r="V9" s="3"/>
      <c r="W9" s="6">
        <v>2733865</v>
      </c>
      <c r="X9" s="5"/>
      <c r="Y9" s="32">
        <v>25195</v>
      </c>
      <c r="Z9" s="26"/>
      <c r="AA9" s="27">
        <v>25195</v>
      </c>
      <c r="AB9" s="28"/>
      <c r="AC9" s="29">
        <v>0</v>
      </c>
      <c r="AD9" s="30">
        <v>25195</v>
      </c>
      <c r="AE9" s="31" t="s">
        <v>49</v>
      </c>
      <c r="AF9" s="2">
        <v>0</v>
      </c>
      <c r="AG9" s="2">
        <v>0</v>
      </c>
      <c r="AH9" s="29">
        <v>0</v>
      </c>
      <c r="AI9" s="2">
        <v>0</v>
      </c>
      <c r="AJ9" t="s">
        <v>48</v>
      </c>
      <c r="AK9" s="16"/>
    </row>
    <row r="10" spans="1:37" x14ac:dyDescent="0.25">
      <c r="A10" s="5">
        <v>2</v>
      </c>
      <c r="B10" s="1"/>
      <c r="C10" s="23" t="s">
        <v>45</v>
      </c>
      <c r="D10" s="23">
        <v>36737</v>
      </c>
      <c r="E10" s="24">
        <v>43880</v>
      </c>
      <c r="F10" s="34">
        <v>43881</v>
      </c>
      <c r="G10" s="2">
        <v>805471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>+G10-O10</f>
        <v>805471</v>
      </c>
      <c r="O10" s="3">
        <v>0</v>
      </c>
      <c r="P10" s="23" t="s">
        <v>45</v>
      </c>
      <c r="Q10" s="25">
        <v>36737</v>
      </c>
      <c r="R10" s="33">
        <v>805471</v>
      </c>
      <c r="S10" s="3">
        <v>0</v>
      </c>
      <c r="T10" s="3">
        <v>0</v>
      </c>
      <c r="U10" s="5"/>
      <c r="V10" s="3"/>
      <c r="W10" s="6">
        <v>2716462</v>
      </c>
      <c r="X10" s="5"/>
      <c r="Y10" s="32">
        <v>15120</v>
      </c>
      <c r="Z10" s="26"/>
      <c r="AA10" s="27">
        <v>4916</v>
      </c>
      <c r="AB10" s="28"/>
      <c r="AC10" s="27">
        <v>10204</v>
      </c>
      <c r="AD10" s="30">
        <v>4916</v>
      </c>
      <c r="AE10" s="31" t="s">
        <v>49</v>
      </c>
      <c r="AF10" s="2">
        <v>0</v>
      </c>
      <c r="AG10" s="2">
        <v>0</v>
      </c>
      <c r="AH10" s="27">
        <v>10204</v>
      </c>
      <c r="AI10" s="2">
        <v>0</v>
      </c>
      <c r="AJ10" t="s">
        <v>48</v>
      </c>
      <c r="AK10" s="16"/>
    </row>
    <row r="11" spans="1:37" x14ac:dyDescent="0.25">
      <c r="A11" s="5">
        <v>3</v>
      </c>
      <c r="B11" s="1"/>
      <c r="C11" s="23" t="s">
        <v>45</v>
      </c>
      <c r="D11" s="23">
        <v>7971</v>
      </c>
      <c r="E11" s="24">
        <v>43677</v>
      </c>
      <c r="F11" s="34">
        <v>43682</v>
      </c>
      <c r="G11" s="2">
        <v>1537877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975963</v>
      </c>
      <c r="O11" s="3">
        <v>0</v>
      </c>
      <c r="P11" s="23" t="s">
        <v>45</v>
      </c>
      <c r="Q11" s="25">
        <v>7971</v>
      </c>
      <c r="R11" s="33">
        <v>1537877</v>
      </c>
      <c r="S11" s="3">
        <v>0</v>
      </c>
      <c r="T11" s="3">
        <v>0</v>
      </c>
      <c r="U11" s="5"/>
      <c r="V11" s="3"/>
      <c r="W11" s="6">
        <v>2459232</v>
      </c>
      <c r="X11" s="5"/>
      <c r="Y11" s="32">
        <v>561914</v>
      </c>
      <c r="Z11" s="26"/>
      <c r="AA11" s="27">
        <v>0</v>
      </c>
      <c r="AB11" s="28"/>
      <c r="AC11" s="27">
        <v>561914</v>
      </c>
      <c r="AD11" s="30">
        <v>0</v>
      </c>
      <c r="AE11" s="31" t="s">
        <v>49</v>
      </c>
      <c r="AF11" s="2">
        <v>0</v>
      </c>
      <c r="AG11" s="2">
        <v>0</v>
      </c>
      <c r="AH11" s="27">
        <v>561914</v>
      </c>
      <c r="AI11" s="2">
        <v>0</v>
      </c>
      <c r="AJ11" t="s">
        <v>48</v>
      </c>
      <c r="AK11" s="16"/>
    </row>
    <row r="12" spans="1:37" x14ac:dyDescent="0.25">
      <c r="Y12" s="43">
        <f>SUM(Y9:Y11)</f>
        <v>602229</v>
      </c>
      <c r="AA12" s="43">
        <f>SUM(AA9:AA11)</f>
        <v>30111</v>
      </c>
      <c r="AC12" s="43">
        <f>SUM(AC9:AC11)</f>
        <v>572118</v>
      </c>
      <c r="AD12" s="43">
        <f>SUM(AD9:AD11)</f>
        <v>30111</v>
      </c>
      <c r="AE12" s="18"/>
      <c r="AH12" s="43">
        <f>SUM(AH9:AH11)</f>
        <v>572118</v>
      </c>
    </row>
    <row r="13" spans="1:37" x14ac:dyDescent="0.25">
      <c r="N13" s="35"/>
    </row>
    <row r="15" spans="1:37" x14ac:dyDescent="0.25">
      <c r="C15" s="36"/>
    </row>
    <row r="16" spans="1:37" x14ac:dyDescent="0.25">
      <c r="C16" s="36"/>
    </row>
    <row r="17" spans="3:3" x14ac:dyDescent="0.25">
      <c r="C17" s="36"/>
    </row>
    <row r="18" spans="3:3" x14ac:dyDescent="0.25">
      <c r="C18" s="36"/>
    </row>
    <row r="19" spans="3:3" x14ac:dyDescent="0.25">
      <c r="C19" s="36"/>
    </row>
    <row r="20" spans="3:3" x14ac:dyDescent="0.25">
      <c r="C20" s="36"/>
    </row>
  </sheetData>
  <mergeCells count="2">
    <mergeCell ref="Q7:AH7"/>
    <mergeCell ref="A7:O7"/>
  </mergeCells>
  <conditionalFormatting sqref="P9:Q11 Y9:Y11 AA9:AA11 AC10:AC11 AD9:AD11 AH10:AH11 C9:E11">
    <cfRule type="expression" dxfId="4" priority="46">
      <formula>($AF9:$AF17163="Total general")</formula>
    </cfRule>
    <cfRule type="expression" dxfId="3" priority="47">
      <formula>($AF9:$AF17163="Total FACTURA PAGADA")</formula>
    </cfRule>
    <cfRule type="expression" dxfId="2" priority="48">
      <formula>($AF9:$AF17163="Total FACTURA EN TRAMITE DE AUDITORIA Y NO VENCIDA PARA PAGO")</formula>
    </cfRule>
    <cfRule type="expression" dxfId="1" priority="49">
      <formula>($AF9:$AF17163="Total FACTURA DEVUELTA")</formula>
    </cfRule>
    <cfRule type="expression" dxfId="0" priority="50">
      <formula>($AF9:$AF17163="Total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C41C86-AA1F-4F5A-96D4-3204FC538956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E83AB8-A84A-4B10-A0B5-B0EDC69AC998}">
  <ds:schemaRefs>
    <ds:schemaRef ds:uri="http://purl.org/dc/elements/1.1/"/>
    <ds:schemaRef ds:uri="e3a5265e-90f1-4eb6-b749-b811d3b0bc8f"/>
    <ds:schemaRef ds:uri="http://purl.org/dc/dcmitype/"/>
    <ds:schemaRef ds:uri="http://schemas.microsoft.com/office/2006/metadata/properties"/>
    <ds:schemaRef ds:uri="80cf5f26-66fc-457b-8069-2f0d9213e40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cp:revision/>
  <dcterms:created xsi:type="dcterms:W3CDTF">2020-05-12T22:12:59Z</dcterms:created>
  <dcterms:modified xsi:type="dcterms:W3CDTF">2021-01-24T15:43:29Z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