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15" i="3" l="1"/>
  <c r="AD315" i="3"/>
  <c r="AC315" i="3"/>
  <c r="AA315" i="3"/>
  <c r="Y315" i="3"/>
  <c r="N314" i="3" l="1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<sst xmlns="http://schemas.openxmlformats.org/spreadsheetml/2006/main" count="963" uniqueCount="49">
  <si>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</si>
  <si>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</si>
  <si>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</si>
  <si>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</si>
  <si>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</si>
  <si>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</si>
  <si>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</si>
  <si>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</si>
  <si>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</si>
  <si>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</si>
  <si>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</si>
  <si>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</si>
  <si>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</si>
  <si>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</si>
  <si>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</si>
  <si>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</si>
  <si>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</si>
  <si>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</si>
  <si>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</si>
  <si>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</si>
  <si>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</si>
  <si>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</si>
  <si>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</si>
  <si>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</si>
  <si>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</si>
  <si>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</si>
  <si>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</si>
  <si>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</si>
  <si>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</si>
  <si>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</si>
  <si>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</si>
  <si>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</si>
  <si>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</si>
  <si>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</si>
  <si>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</si>
  <si>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</si>
  <si>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</si>
  <si>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</si>
  <si>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</si>
  <si>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</si>
  <si>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</si>
  <si>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</si>
  <si>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</si>
  <si>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CORPORACION HOSPITALARIA JUAN CUIDAD MEDERI  NIT. 900210981</t>
  </si>
  <si>
    <t>FINIRC-4</t>
  </si>
  <si>
    <t>FINIRS-3</t>
  </si>
  <si>
    <t>CONCILIACION PAGADA 2020/09/09</t>
  </si>
  <si>
    <t>EVENTO</t>
  </si>
  <si>
    <t>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</si>
</sst>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4" fontId="4" fillId="0" borderId="1" xfId="3" applyNumberFormat="1" applyFont="1" applyFill="1" applyBorder="1"/>
    <xf numFmtId="14" fontId="4" fillId="0" borderId="1" xfId="3" applyNumberFormat="1" applyFont="1" applyFill="1" applyBorder="1" applyAlignment="1">
      <alignment horizontal="right" vertic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/>
    <xf numFmtId="0" fontId="0" fillId="0" borderId="1" xfId="0" applyBorder="1"/>
    <xf numFmtId="0" fontId="0" fillId="4" borderId="1" xfId="0" applyFill="1" applyBorder="1"/>
    <xf numFmtId="42" fontId="8" fillId="0" borderId="1" xfId="4" applyFont="1" applyBorder="1"/>
    <xf numFmtId="41" fontId="0" fillId="0" borderId="0" xfId="5" applyFont="1"/>
    <xf numFmtId="14" fontId="0" fillId="0" borderId="1" xfId="0" applyNumberFormat="1" applyBorder="1"/>
    <xf numFmtId="41" fontId="3" fillId="2" borderId="2" xfId="5" applyFont="1" applyFill="1" applyBorder="1" applyAlignment="1">
      <alignment horizontal="center" vertical="center" wrapText="1"/>
    </xf>
    <xf numFmtId="41" fontId="0" fillId="0" borderId="1" xfId="5" applyFont="1" applyBorder="1"/>
    <xf numFmtId="41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6">
    <cellStyle name="Millares" xfId="1" builtinId="3"/>
    <cellStyle name="Millares [0]" xfId="5" builtinId="6"/>
    <cellStyle name="Moneda" xfId="3" builtinId="4"/>
    <cellStyle name="Moneda [0]" xfId="4" builtinId="7"/>
    <cellStyle name="Normal" xfId="0" builtinId="0"/>
    <cellStyle name="Normal 2 2" xfId="2"/>
  </cellStyles>
  <dxfs count="7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18"/>
  <sheetViews>
    <sheetView tabSelected="1" zoomScale="98" zoomScaleNormal="98" workbookViewId="0">
      <selection activeCell="E14" sqref="E14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7" max="7" width="11.42578125" style="19"/>
    <col min="8" max="8" width="12.28515625" customWidth="1"/>
    <col min="10" max="13" width="14.140625" customWidth="1"/>
    <col min="14" max="14" width="15.7109375" bestFit="1" customWidth="1"/>
    <col min="15" max="16" width="12.140625" customWidth="1"/>
    <col min="20" max="21" width="12.42578125" customWidth="1"/>
    <col min="25" max="25" width="15.140625" customWidth="1"/>
    <col min="27" max="27" width="15.140625" customWidth="1"/>
    <col min="29" max="30" width="14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6.28515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s="1" t="s">
        <v>48</v>
      </c>
    </row>
    <row r="3" spans="1:36" x14ac:dyDescent="0.25">
      <c r="A3" s="1" t="s">
        <v>2</v>
      </c>
      <c r="B3" s="1" t="s">
        <v>43</v>
      </c>
    </row>
    <row r="4" spans="1:36" x14ac:dyDescent="0.25">
      <c r="A4" s="1" t="s">
        <v>3</v>
      </c>
      <c r="B4" s="13">
        <v>43921</v>
      </c>
    </row>
    <row r="5" spans="1:36" x14ac:dyDescent="0.25">
      <c r="A5" s="1" t="s">
        <v>4</v>
      </c>
      <c r="B5" s="12">
        <v>44083</v>
      </c>
    </row>
    <row r="6" spans="1:36" ht="15.75" thickBot="1" x14ac:dyDescent="0.3"/>
    <row r="7" spans="1:36" ht="15.75" customHeight="1" thickBot="1" x14ac:dyDescent="0.3">
      <c r="A7" s="27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11"/>
      <c r="Q7" s="24" t="s">
        <v>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21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6">
        <v>1</v>
      </c>
      <c r="B9" s="16" t="s">
        <v>47</v>
      </c>
      <c r="C9" s="14">
        <v>1</v>
      </c>
      <c r="D9" s="15">
        <v>4294694</v>
      </c>
      <c r="E9" s="20">
        <v>43446</v>
      </c>
      <c r="F9" s="20">
        <v>43486</v>
      </c>
      <c r="G9" s="22">
        <v>63912211</v>
      </c>
      <c r="H9" s="16">
        <v>0</v>
      </c>
      <c r="I9" s="16">
        <v>0</v>
      </c>
      <c r="J9" s="16">
        <v>0</v>
      </c>
      <c r="K9" s="22">
        <v>63483250.200000003</v>
      </c>
      <c r="L9" s="22">
        <v>343168.80000000005</v>
      </c>
      <c r="M9" s="16">
        <v>0</v>
      </c>
      <c r="N9" s="22">
        <f>+K9+L9</f>
        <v>63826419</v>
      </c>
      <c r="O9" s="16">
        <v>0</v>
      </c>
      <c r="P9" s="14">
        <v>1</v>
      </c>
      <c r="Q9" s="15">
        <v>4294694</v>
      </c>
      <c r="R9" s="16">
        <v>63912211</v>
      </c>
      <c r="S9" s="16"/>
      <c r="T9" s="16"/>
      <c r="U9" s="16"/>
      <c r="V9" s="16"/>
      <c r="W9" s="16">
        <v>2225550</v>
      </c>
      <c r="X9" s="16"/>
      <c r="Y9" s="18">
        <v>428961</v>
      </c>
      <c r="Z9" s="16"/>
      <c r="AA9" s="18">
        <v>85792.200000000012</v>
      </c>
      <c r="AB9" s="16"/>
      <c r="AC9" s="18">
        <v>343168.80000000005</v>
      </c>
      <c r="AD9" s="18">
        <v>85792.200000000012</v>
      </c>
      <c r="AE9" s="17" t="s">
        <v>45</v>
      </c>
      <c r="AF9" s="16">
        <v>0</v>
      </c>
      <c r="AG9" s="16">
        <v>0</v>
      </c>
      <c r="AH9" s="18">
        <v>343168.80000000005</v>
      </c>
      <c r="AI9" s="16">
        <v>0</v>
      </c>
      <c r="AJ9" s="16" t="s">
        <v>46</v>
      </c>
    </row>
    <row r="10" spans="1:36" x14ac:dyDescent="0.25">
      <c r="A10" s="16">
        <v>2</v>
      </c>
      <c r="B10" s="16" t="s">
        <v>47</v>
      </c>
      <c r="C10" s="14">
        <v>3</v>
      </c>
      <c r="D10" s="15">
        <v>4314608</v>
      </c>
      <c r="E10" s="20">
        <v>43463</v>
      </c>
      <c r="F10" s="20">
        <v>43481</v>
      </c>
      <c r="G10" s="22">
        <v>810150</v>
      </c>
      <c r="H10" s="16">
        <v>0</v>
      </c>
      <c r="I10" s="16">
        <v>0</v>
      </c>
      <c r="J10" s="16">
        <v>0</v>
      </c>
      <c r="K10" s="22">
        <v>810140</v>
      </c>
      <c r="L10" s="22">
        <v>8</v>
      </c>
      <c r="M10" s="16">
        <v>0</v>
      </c>
      <c r="N10" s="22">
        <f t="shared" ref="N10:N73" si="0">+K10+L10</f>
        <v>810148</v>
      </c>
      <c r="O10" s="16">
        <v>0</v>
      </c>
      <c r="P10" s="14">
        <v>3</v>
      </c>
      <c r="Q10" s="15">
        <v>4314608</v>
      </c>
      <c r="R10" s="16">
        <v>810150</v>
      </c>
      <c r="S10" s="16"/>
      <c r="T10" s="16"/>
      <c r="U10" s="16"/>
      <c r="V10" s="16"/>
      <c r="W10" s="16">
        <v>2217039</v>
      </c>
      <c r="X10" s="16"/>
      <c r="Y10" s="18">
        <v>10</v>
      </c>
      <c r="Z10" s="16"/>
      <c r="AA10" s="18">
        <v>2</v>
      </c>
      <c r="AB10" s="16"/>
      <c r="AC10" s="18">
        <v>8</v>
      </c>
      <c r="AD10" s="18">
        <v>2</v>
      </c>
      <c r="AE10" s="16" t="s">
        <v>44</v>
      </c>
      <c r="AF10" s="16">
        <v>0</v>
      </c>
      <c r="AG10" s="16">
        <v>0</v>
      </c>
      <c r="AH10" s="18">
        <v>8</v>
      </c>
      <c r="AI10" s="16">
        <v>0</v>
      </c>
      <c r="AJ10" s="16" t="s">
        <v>46</v>
      </c>
    </row>
    <row r="11" spans="1:36" x14ac:dyDescent="0.25">
      <c r="A11" s="16">
        <v>3</v>
      </c>
      <c r="B11" s="16" t="s">
        <v>47</v>
      </c>
      <c r="C11" s="14">
        <v>1</v>
      </c>
      <c r="D11" s="15">
        <v>4316872</v>
      </c>
      <c r="E11" s="20">
        <v>43466</v>
      </c>
      <c r="F11" s="20">
        <v>43488</v>
      </c>
      <c r="G11" s="22">
        <v>8953181</v>
      </c>
      <c r="H11" s="16">
        <v>0</v>
      </c>
      <c r="I11" s="16">
        <v>0</v>
      </c>
      <c r="J11" s="16">
        <v>0</v>
      </c>
      <c r="K11" s="22">
        <v>8214202.5999999996</v>
      </c>
      <c r="L11" s="22">
        <v>81742.400000000009</v>
      </c>
      <c r="M11" s="16">
        <v>0</v>
      </c>
      <c r="N11" s="22">
        <f t="shared" si="0"/>
        <v>8295945</v>
      </c>
      <c r="O11" s="16">
        <v>0</v>
      </c>
      <c r="P11" s="14">
        <v>1</v>
      </c>
      <c r="Q11" s="15">
        <v>4316872</v>
      </c>
      <c r="R11" s="16">
        <v>10857848</v>
      </c>
      <c r="S11" s="16"/>
      <c r="T11" s="16"/>
      <c r="U11" s="16"/>
      <c r="V11" s="16"/>
      <c r="W11" s="16">
        <v>2228789</v>
      </c>
      <c r="X11" s="16"/>
      <c r="Y11" s="18">
        <v>102178</v>
      </c>
      <c r="Z11" s="16"/>
      <c r="AA11" s="18">
        <v>20435.600000000002</v>
      </c>
      <c r="AB11" s="16"/>
      <c r="AC11" s="18">
        <v>81742.400000000009</v>
      </c>
      <c r="AD11" s="18">
        <v>20435.600000000002</v>
      </c>
      <c r="AE11" s="16" t="s">
        <v>44</v>
      </c>
      <c r="AF11" s="16">
        <v>0</v>
      </c>
      <c r="AG11" s="16">
        <v>0</v>
      </c>
      <c r="AH11" s="18">
        <v>81742.400000000009</v>
      </c>
      <c r="AI11" s="16">
        <v>0</v>
      </c>
      <c r="AJ11" s="16" t="s">
        <v>46</v>
      </c>
    </row>
    <row r="12" spans="1:36" x14ac:dyDescent="0.25">
      <c r="A12" s="16">
        <v>4</v>
      </c>
      <c r="B12" s="16" t="s">
        <v>47</v>
      </c>
      <c r="C12" s="14">
        <v>1</v>
      </c>
      <c r="D12" s="15">
        <v>4330892</v>
      </c>
      <c r="E12" s="20">
        <v>43479</v>
      </c>
      <c r="F12" s="20">
        <v>43488</v>
      </c>
      <c r="G12" s="22">
        <v>1415414</v>
      </c>
      <c r="H12" s="16">
        <v>0</v>
      </c>
      <c r="I12" s="16">
        <v>0</v>
      </c>
      <c r="J12" s="16">
        <v>0</v>
      </c>
      <c r="K12" s="22">
        <v>1229374</v>
      </c>
      <c r="L12" s="22">
        <v>148832</v>
      </c>
      <c r="M12" s="16">
        <v>0</v>
      </c>
      <c r="N12" s="22">
        <f t="shared" si="0"/>
        <v>1378206</v>
      </c>
      <c r="O12" s="16">
        <v>0</v>
      </c>
      <c r="P12" s="14">
        <v>1</v>
      </c>
      <c r="Q12" s="15">
        <v>4330892</v>
      </c>
      <c r="R12" s="16">
        <v>1688814</v>
      </c>
      <c r="S12" s="16"/>
      <c r="T12" s="16"/>
      <c r="U12" s="16"/>
      <c r="V12" s="16"/>
      <c r="W12" s="16">
        <v>2229575</v>
      </c>
      <c r="X12" s="16"/>
      <c r="Y12" s="18">
        <v>186040</v>
      </c>
      <c r="Z12" s="16"/>
      <c r="AA12" s="18">
        <v>37208</v>
      </c>
      <c r="AB12" s="16"/>
      <c r="AC12" s="18">
        <v>148832</v>
      </c>
      <c r="AD12" s="18">
        <v>37208</v>
      </c>
      <c r="AE12" s="16" t="s">
        <v>44</v>
      </c>
      <c r="AF12" s="16">
        <v>0</v>
      </c>
      <c r="AG12" s="16">
        <v>0</v>
      </c>
      <c r="AH12" s="18">
        <v>148832</v>
      </c>
      <c r="AI12" s="16">
        <v>0</v>
      </c>
      <c r="AJ12" s="16" t="s">
        <v>46</v>
      </c>
    </row>
    <row r="13" spans="1:36" x14ac:dyDescent="0.25">
      <c r="A13" s="16">
        <v>5</v>
      </c>
      <c r="B13" s="16" t="s">
        <v>47</v>
      </c>
      <c r="C13" s="14">
        <v>1</v>
      </c>
      <c r="D13" s="15">
        <v>4332648</v>
      </c>
      <c r="E13" s="20">
        <v>43480</v>
      </c>
      <c r="F13" s="20">
        <v>43490</v>
      </c>
      <c r="G13" s="22">
        <v>4721685</v>
      </c>
      <c r="H13" s="16">
        <v>0</v>
      </c>
      <c r="I13" s="16">
        <v>0</v>
      </c>
      <c r="J13" s="16">
        <v>0</v>
      </c>
      <c r="K13" s="22">
        <v>4084885</v>
      </c>
      <c r="L13" s="22">
        <v>254720</v>
      </c>
      <c r="M13" s="16">
        <v>0</v>
      </c>
      <c r="N13" s="22">
        <f t="shared" si="0"/>
        <v>4339605</v>
      </c>
      <c r="O13" s="16">
        <v>0</v>
      </c>
      <c r="P13" s="14">
        <v>1</v>
      </c>
      <c r="Q13" s="15">
        <v>4332648</v>
      </c>
      <c r="R13" s="16">
        <v>4959354</v>
      </c>
      <c r="S13" s="16"/>
      <c r="T13" s="16"/>
      <c r="U13" s="16"/>
      <c r="V13" s="16"/>
      <c r="W13" s="16">
        <v>2228897</v>
      </c>
      <c r="X13" s="16"/>
      <c r="Y13" s="18">
        <v>318400</v>
      </c>
      <c r="Z13" s="16"/>
      <c r="AA13" s="18">
        <v>63680</v>
      </c>
      <c r="AB13" s="16"/>
      <c r="AC13" s="18">
        <v>254720</v>
      </c>
      <c r="AD13" s="18">
        <v>63680</v>
      </c>
      <c r="AE13" s="16" t="s">
        <v>44</v>
      </c>
      <c r="AF13" s="16">
        <v>0</v>
      </c>
      <c r="AG13" s="16">
        <v>0</v>
      </c>
      <c r="AH13" s="18">
        <v>254720</v>
      </c>
      <c r="AI13" s="16">
        <v>0</v>
      </c>
      <c r="AJ13" s="16" t="s">
        <v>46</v>
      </c>
    </row>
    <row r="14" spans="1:36" x14ac:dyDescent="0.25">
      <c r="A14" s="16">
        <v>6</v>
      </c>
      <c r="B14" s="16" t="s">
        <v>47</v>
      </c>
      <c r="C14" s="14">
        <v>1</v>
      </c>
      <c r="D14" s="15">
        <v>4337644</v>
      </c>
      <c r="E14" s="20">
        <v>43483</v>
      </c>
      <c r="F14" s="20">
        <v>43488</v>
      </c>
      <c r="G14" s="22">
        <v>4684683</v>
      </c>
      <c r="H14" s="16">
        <v>0</v>
      </c>
      <c r="I14" s="16">
        <v>0</v>
      </c>
      <c r="J14" s="16">
        <v>0</v>
      </c>
      <c r="K14" s="22">
        <v>4321365.4000000004</v>
      </c>
      <c r="L14" s="22">
        <v>237273.60000000001</v>
      </c>
      <c r="M14" s="16">
        <v>0</v>
      </c>
      <c r="N14" s="22">
        <f t="shared" si="0"/>
        <v>4558639</v>
      </c>
      <c r="O14" s="16">
        <v>0</v>
      </c>
      <c r="P14" s="14">
        <v>1</v>
      </c>
      <c r="Q14" s="15">
        <v>4337644</v>
      </c>
      <c r="R14" s="16">
        <v>4684683</v>
      </c>
      <c r="S14" s="16"/>
      <c r="T14" s="16"/>
      <c r="U14" s="16"/>
      <c r="V14" s="16"/>
      <c r="W14" s="16">
        <v>2229633</v>
      </c>
      <c r="X14" s="16"/>
      <c r="Y14" s="18">
        <v>296592</v>
      </c>
      <c r="Z14" s="16"/>
      <c r="AA14" s="18">
        <v>59318.400000000001</v>
      </c>
      <c r="AB14" s="16"/>
      <c r="AC14" s="18">
        <v>237273.60000000001</v>
      </c>
      <c r="AD14" s="18">
        <v>59318.400000000001</v>
      </c>
      <c r="AE14" s="16" t="s">
        <v>44</v>
      </c>
      <c r="AF14" s="16">
        <v>0</v>
      </c>
      <c r="AG14" s="16">
        <v>0</v>
      </c>
      <c r="AH14" s="18">
        <v>237273.60000000001</v>
      </c>
      <c r="AI14" s="16">
        <v>0</v>
      </c>
      <c r="AJ14" s="16" t="s">
        <v>46</v>
      </c>
    </row>
    <row r="15" spans="1:36" x14ac:dyDescent="0.25">
      <c r="A15" s="16">
        <v>7</v>
      </c>
      <c r="B15" s="16" t="s">
        <v>47</v>
      </c>
      <c r="C15" s="14">
        <v>3</v>
      </c>
      <c r="D15" s="15">
        <v>4338238</v>
      </c>
      <c r="E15" s="20">
        <v>43484</v>
      </c>
      <c r="F15" s="20">
        <v>43490</v>
      </c>
      <c r="G15" s="22">
        <v>810150</v>
      </c>
      <c r="H15" s="16">
        <v>0</v>
      </c>
      <c r="I15" s="16">
        <v>0</v>
      </c>
      <c r="J15" s="16">
        <v>0</v>
      </c>
      <c r="K15" s="22">
        <v>810140</v>
      </c>
      <c r="L15" s="22">
        <v>8</v>
      </c>
      <c r="M15" s="16">
        <v>0</v>
      </c>
      <c r="N15" s="22">
        <f t="shared" si="0"/>
        <v>810148</v>
      </c>
      <c r="O15" s="16">
        <v>0</v>
      </c>
      <c r="P15" s="14">
        <v>3</v>
      </c>
      <c r="Q15" s="15">
        <v>4338238</v>
      </c>
      <c r="R15" s="16">
        <v>810150</v>
      </c>
      <c r="S15" s="16"/>
      <c r="T15" s="16"/>
      <c r="U15" s="16"/>
      <c r="V15" s="16"/>
      <c r="W15" s="16">
        <v>2226807</v>
      </c>
      <c r="X15" s="16"/>
      <c r="Y15" s="18">
        <v>10</v>
      </c>
      <c r="Z15" s="16"/>
      <c r="AA15" s="18">
        <v>2</v>
      </c>
      <c r="AB15" s="16"/>
      <c r="AC15" s="18">
        <v>8</v>
      </c>
      <c r="AD15" s="18">
        <v>2</v>
      </c>
      <c r="AE15" s="16" t="s">
        <v>44</v>
      </c>
      <c r="AF15" s="16">
        <v>0</v>
      </c>
      <c r="AG15" s="16">
        <v>0</v>
      </c>
      <c r="AH15" s="18">
        <v>8</v>
      </c>
      <c r="AI15" s="16">
        <v>0</v>
      </c>
      <c r="AJ15" s="16" t="s">
        <v>46</v>
      </c>
    </row>
    <row r="16" spans="1:36" x14ac:dyDescent="0.25">
      <c r="A16" s="16">
        <v>8</v>
      </c>
      <c r="B16" s="16" t="s">
        <v>47</v>
      </c>
      <c r="C16" s="14">
        <v>3</v>
      </c>
      <c r="D16" s="15">
        <v>4340355</v>
      </c>
      <c r="E16" s="20">
        <v>43486</v>
      </c>
      <c r="F16" s="20">
        <v>43490</v>
      </c>
      <c r="G16" s="22">
        <v>810150</v>
      </c>
      <c r="H16" s="16">
        <v>0</v>
      </c>
      <c r="I16" s="16">
        <v>0</v>
      </c>
      <c r="J16" s="16">
        <v>0</v>
      </c>
      <c r="K16" s="22">
        <v>810140</v>
      </c>
      <c r="L16" s="22">
        <v>8</v>
      </c>
      <c r="M16" s="16">
        <v>0</v>
      </c>
      <c r="N16" s="22">
        <f t="shared" si="0"/>
        <v>810148</v>
      </c>
      <c r="O16" s="16">
        <v>0</v>
      </c>
      <c r="P16" s="14">
        <v>3</v>
      </c>
      <c r="Q16" s="15">
        <v>4340355</v>
      </c>
      <c r="R16" s="16">
        <v>810150</v>
      </c>
      <c r="S16" s="16"/>
      <c r="T16" s="16"/>
      <c r="U16" s="16"/>
      <c r="V16" s="16"/>
      <c r="W16" s="16">
        <v>2226847</v>
      </c>
      <c r="X16" s="16"/>
      <c r="Y16" s="18">
        <v>10</v>
      </c>
      <c r="Z16" s="16"/>
      <c r="AA16" s="18">
        <v>2</v>
      </c>
      <c r="AB16" s="16"/>
      <c r="AC16" s="18">
        <v>8</v>
      </c>
      <c r="AD16" s="18">
        <v>2</v>
      </c>
      <c r="AE16" s="16" t="s">
        <v>44</v>
      </c>
      <c r="AF16" s="16">
        <v>0</v>
      </c>
      <c r="AG16" s="16">
        <v>0</v>
      </c>
      <c r="AH16" s="18">
        <v>8</v>
      </c>
      <c r="AI16" s="16">
        <v>0</v>
      </c>
      <c r="AJ16" s="16" t="s">
        <v>46</v>
      </c>
    </row>
    <row r="17" spans="1:36" x14ac:dyDescent="0.25">
      <c r="A17" s="16">
        <v>9</v>
      </c>
      <c r="B17" s="16" t="s">
        <v>47</v>
      </c>
      <c r="C17" s="14">
        <v>3</v>
      </c>
      <c r="D17" s="15">
        <v>4342836</v>
      </c>
      <c r="E17" s="20">
        <v>43488</v>
      </c>
      <c r="F17" s="20">
        <v>43490</v>
      </c>
      <c r="G17" s="22">
        <v>729135</v>
      </c>
      <c r="H17" s="16">
        <v>0</v>
      </c>
      <c r="I17" s="16">
        <v>0</v>
      </c>
      <c r="J17" s="16">
        <v>0</v>
      </c>
      <c r="K17" s="22">
        <v>729125.8</v>
      </c>
      <c r="L17" s="22">
        <v>7.2</v>
      </c>
      <c r="M17" s="16">
        <v>0</v>
      </c>
      <c r="N17" s="22">
        <f t="shared" si="0"/>
        <v>729133</v>
      </c>
      <c r="O17" s="16">
        <v>0</v>
      </c>
      <c r="P17" s="14">
        <v>3</v>
      </c>
      <c r="Q17" s="15">
        <v>4342836</v>
      </c>
      <c r="R17" s="16">
        <v>729135</v>
      </c>
      <c r="S17" s="16"/>
      <c r="T17" s="16"/>
      <c r="U17" s="16"/>
      <c r="V17" s="16"/>
      <c r="W17" s="16">
        <v>2226817</v>
      </c>
      <c r="X17" s="16"/>
      <c r="Y17" s="18">
        <v>9</v>
      </c>
      <c r="Z17" s="16"/>
      <c r="AA17" s="18">
        <v>1.8</v>
      </c>
      <c r="AB17" s="16"/>
      <c r="AC17" s="18">
        <v>7.2</v>
      </c>
      <c r="AD17" s="18">
        <v>1.8</v>
      </c>
      <c r="AE17" s="16" t="s">
        <v>44</v>
      </c>
      <c r="AF17" s="16">
        <v>0</v>
      </c>
      <c r="AG17" s="16">
        <v>0</v>
      </c>
      <c r="AH17" s="18">
        <v>7.2</v>
      </c>
      <c r="AI17" s="16">
        <v>0</v>
      </c>
      <c r="AJ17" s="16" t="s">
        <v>46</v>
      </c>
    </row>
    <row r="18" spans="1:36" x14ac:dyDescent="0.25">
      <c r="A18" s="16">
        <v>10</v>
      </c>
      <c r="B18" s="16" t="s">
        <v>47</v>
      </c>
      <c r="C18" s="14">
        <v>3</v>
      </c>
      <c r="D18" s="15">
        <v>4354083</v>
      </c>
      <c r="E18" s="20">
        <v>43496</v>
      </c>
      <c r="F18" s="20">
        <v>43511</v>
      </c>
      <c r="G18" s="22">
        <v>810150</v>
      </c>
      <c r="H18" s="16">
        <v>0</v>
      </c>
      <c r="I18" s="16">
        <v>0</v>
      </c>
      <c r="J18" s="16">
        <v>0</v>
      </c>
      <c r="K18" s="22">
        <v>810132</v>
      </c>
      <c r="L18" s="22">
        <v>8</v>
      </c>
      <c r="M18" s="16">
        <v>0</v>
      </c>
      <c r="N18" s="22">
        <f t="shared" si="0"/>
        <v>810140</v>
      </c>
      <c r="O18" s="16">
        <v>0</v>
      </c>
      <c r="P18" s="14">
        <v>3</v>
      </c>
      <c r="Q18" s="15">
        <v>4354083</v>
      </c>
      <c r="R18" s="16">
        <v>810150</v>
      </c>
      <c r="S18" s="16"/>
      <c r="T18" s="16"/>
      <c r="U18" s="16"/>
      <c r="V18" s="16"/>
      <c r="W18" s="16">
        <v>2245894</v>
      </c>
      <c r="X18" s="16"/>
      <c r="Y18" s="18">
        <v>10</v>
      </c>
      <c r="Z18" s="16"/>
      <c r="AA18" s="18">
        <v>2</v>
      </c>
      <c r="AB18" s="16"/>
      <c r="AC18" s="18">
        <v>8</v>
      </c>
      <c r="AD18" s="18">
        <v>2</v>
      </c>
      <c r="AE18" s="16" t="s">
        <v>44</v>
      </c>
      <c r="AF18" s="16">
        <v>0</v>
      </c>
      <c r="AG18" s="16">
        <v>0</v>
      </c>
      <c r="AH18" s="18">
        <v>8</v>
      </c>
      <c r="AI18" s="16">
        <v>0</v>
      </c>
      <c r="AJ18" s="16" t="s">
        <v>46</v>
      </c>
    </row>
    <row r="19" spans="1:36" x14ac:dyDescent="0.25">
      <c r="A19" s="16">
        <v>11</v>
      </c>
      <c r="B19" s="16" t="s">
        <v>47</v>
      </c>
      <c r="C19" s="14">
        <v>1</v>
      </c>
      <c r="D19" s="15">
        <v>4354669</v>
      </c>
      <c r="E19" s="20">
        <v>43496</v>
      </c>
      <c r="F19" s="20">
        <v>43504</v>
      </c>
      <c r="G19" s="22">
        <v>3407186</v>
      </c>
      <c r="H19" s="16">
        <v>0</v>
      </c>
      <c r="I19" s="16">
        <v>0</v>
      </c>
      <c r="J19" s="16">
        <v>0</v>
      </c>
      <c r="K19" s="22">
        <v>3247986</v>
      </c>
      <c r="L19" s="22">
        <v>127360</v>
      </c>
      <c r="M19" s="16">
        <v>0</v>
      </c>
      <c r="N19" s="22">
        <f t="shared" si="0"/>
        <v>3375346</v>
      </c>
      <c r="O19" s="16">
        <v>0</v>
      </c>
      <c r="P19" s="14">
        <v>1</v>
      </c>
      <c r="Q19" s="15">
        <v>4354669</v>
      </c>
      <c r="R19" s="16">
        <v>3407186</v>
      </c>
      <c r="S19" s="16"/>
      <c r="T19" s="16"/>
      <c r="U19" s="16"/>
      <c r="V19" s="16"/>
      <c r="W19" s="16">
        <v>2239440</v>
      </c>
      <c r="X19" s="16"/>
      <c r="Y19" s="18">
        <v>159200</v>
      </c>
      <c r="Z19" s="16"/>
      <c r="AA19" s="18">
        <v>31840</v>
      </c>
      <c r="AB19" s="16"/>
      <c r="AC19" s="18">
        <v>127360</v>
      </c>
      <c r="AD19" s="18">
        <v>31840</v>
      </c>
      <c r="AE19" s="16" t="s">
        <v>44</v>
      </c>
      <c r="AF19" s="16">
        <v>0</v>
      </c>
      <c r="AG19" s="16">
        <v>0</v>
      </c>
      <c r="AH19" s="18">
        <v>127360</v>
      </c>
      <c r="AI19" s="16">
        <v>0</v>
      </c>
      <c r="AJ19" s="16" t="s">
        <v>46</v>
      </c>
    </row>
    <row r="20" spans="1:36" x14ac:dyDescent="0.25">
      <c r="A20" s="16">
        <v>12</v>
      </c>
      <c r="B20" s="16" t="s">
        <v>47</v>
      </c>
      <c r="C20" s="14">
        <v>3</v>
      </c>
      <c r="D20" s="15">
        <v>4354878</v>
      </c>
      <c r="E20" s="20">
        <v>43497</v>
      </c>
      <c r="F20" s="20">
        <v>43511</v>
      </c>
      <c r="G20" s="22">
        <v>810150</v>
      </c>
      <c r="H20" s="16">
        <v>0</v>
      </c>
      <c r="I20" s="16">
        <v>0</v>
      </c>
      <c r="J20" s="16">
        <v>0</v>
      </c>
      <c r="K20" s="22">
        <v>810132</v>
      </c>
      <c r="L20" s="22">
        <v>8</v>
      </c>
      <c r="M20" s="16">
        <v>0</v>
      </c>
      <c r="N20" s="22">
        <f t="shared" si="0"/>
        <v>810140</v>
      </c>
      <c r="O20" s="16">
        <v>0</v>
      </c>
      <c r="P20" s="14">
        <v>3</v>
      </c>
      <c r="Q20" s="15">
        <v>4354878</v>
      </c>
      <c r="R20" s="16">
        <v>810150</v>
      </c>
      <c r="S20" s="16"/>
      <c r="T20" s="16"/>
      <c r="U20" s="16"/>
      <c r="V20" s="16"/>
      <c r="W20" s="16">
        <v>2245892</v>
      </c>
      <c r="X20" s="16"/>
      <c r="Y20" s="18">
        <v>10</v>
      </c>
      <c r="Z20" s="16"/>
      <c r="AA20" s="18">
        <v>2</v>
      </c>
      <c r="AB20" s="16"/>
      <c r="AC20" s="18">
        <v>8</v>
      </c>
      <c r="AD20" s="18">
        <v>2</v>
      </c>
      <c r="AE20" s="16" t="s">
        <v>44</v>
      </c>
      <c r="AF20" s="16">
        <v>0</v>
      </c>
      <c r="AG20" s="16">
        <v>0</v>
      </c>
      <c r="AH20" s="18">
        <v>8</v>
      </c>
      <c r="AI20" s="16">
        <v>0</v>
      </c>
      <c r="AJ20" s="16" t="s">
        <v>46</v>
      </c>
    </row>
    <row r="21" spans="1:36" x14ac:dyDescent="0.25">
      <c r="A21" s="16">
        <v>13</v>
      </c>
      <c r="B21" s="16" t="s">
        <v>47</v>
      </c>
      <c r="C21" s="14">
        <v>3</v>
      </c>
      <c r="D21" s="15">
        <v>4354883</v>
      </c>
      <c r="E21" s="20">
        <v>43497</v>
      </c>
      <c r="F21" s="20">
        <v>43511</v>
      </c>
      <c r="G21" s="22">
        <v>405075</v>
      </c>
      <c r="H21" s="16">
        <v>0</v>
      </c>
      <c r="I21" s="16">
        <v>0</v>
      </c>
      <c r="J21" s="16">
        <v>0</v>
      </c>
      <c r="K21" s="22">
        <v>405070</v>
      </c>
      <c r="L21" s="22">
        <v>4</v>
      </c>
      <c r="M21" s="16">
        <v>0</v>
      </c>
      <c r="N21" s="22">
        <f t="shared" si="0"/>
        <v>405074</v>
      </c>
      <c r="O21" s="16">
        <v>0</v>
      </c>
      <c r="P21" s="14">
        <v>3</v>
      </c>
      <c r="Q21" s="15">
        <v>4354883</v>
      </c>
      <c r="R21" s="16">
        <v>405075</v>
      </c>
      <c r="S21" s="16"/>
      <c r="T21" s="16"/>
      <c r="U21" s="16"/>
      <c r="V21" s="16"/>
      <c r="W21" s="16">
        <v>2245893</v>
      </c>
      <c r="X21" s="16"/>
      <c r="Y21" s="18">
        <v>5</v>
      </c>
      <c r="Z21" s="16"/>
      <c r="AA21" s="18">
        <v>1</v>
      </c>
      <c r="AB21" s="16"/>
      <c r="AC21" s="18">
        <v>4</v>
      </c>
      <c r="AD21" s="18">
        <v>1</v>
      </c>
      <c r="AE21" s="16" t="s">
        <v>44</v>
      </c>
      <c r="AF21" s="16">
        <v>0</v>
      </c>
      <c r="AG21" s="16">
        <v>0</v>
      </c>
      <c r="AH21" s="18">
        <v>4</v>
      </c>
      <c r="AI21" s="16">
        <v>0</v>
      </c>
      <c r="AJ21" s="16" t="s">
        <v>46</v>
      </c>
    </row>
    <row r="22" spans="1:36" x14ac:dyDescent="0.25">
      <c r="A22" s="16">
        <v>14</v>
      </c>
      <c r="B22" s="16" t="s">
        <v>47</v>
      </c>
      <c r="C22" s="14">
        <v>4</v>
      </c>
      <c r="D22" s="15">
        <v>4355109</v>
      </c>
      <c r="E22" s="20">
        <v>43497</v>
      </c>
      <c r="F22" s="20">
        <v>43507</v>
      </c>
      <c r="G22" s="22">
        <v>26240</v>
      </c>
      <c r="H22" s="16">
        <v>0</v>
      </c>
      <c r="I22" s="16">
        <v>0</v>
      </c>
      <c r="J22" s="16">
        <v>0</v>
      </c>
      <c r="K22" s="22">
        <v>21678.400000000001</v>
      </c>
      <c r="L22" s="22">
        <v>4561.6000000000004</v>
      </c>
      <c r="M22" s="16">
        <v>0</v>
      </c>
      <c r="N22" s="22">
        <f t="shared" si="0"/>
        <v>26240</v>
      </c>
      <c r="O22" s="16">
        <v>0</v>
      </c>
      <c r="P22" s="14">
        <v>4</v>
      </c>
      <c r="Q22" s="15">
        <v>4355109</v>
      </c>
      <c r="R22" s="16">
        <v>26240</v>
      </c>
      <c r="S22" s="16"/>
      <c r="T22" s="16"/>
      <c r="U22" s="16"/>
      <c r="V22" s="16"/>
      <c r="W22" s="16">
        <v>2244615</v>
      </c>
      <c r="X22" s="16"/>
      <c r="Y22" s="18">
        <v>5702</v>
      </c>
      <c r="Z22" s="16"/>
      <c r="AA22" s="18">
        <v>1140.4000000000001</v>
      </c>
      <c r="AB22" s="16"/>
      <c r="AC22" s="18">
        <v>4561.6000000000004</v>
      </c>
      <c r="AD22" s="18">
        <v>1140.4000000000001</v>
      </c>
      <c r="AE22" s="16" t="s">
        <v>44</v>
      </c>
      <c r="AF22" s="16">
        <v>0</v>
      </c>
      <c r="AG22" s="16">
        <v>0</v>
      </c>
      <c r="AH22" s="18">
        <v>4561.6000000000004</v>
      </c>
      <c r="AI22" s="16">
        <v>0</v>
      </c>
      <c r="AJ22" s="16" t="s">
        <v>46</v>
      </c>
    </row>
    <row r="23" spans="1:36" x14ac:dyDescent="0.25">
      <c r="A23" s="16">
        <v>15</v>
      </c>
      <c r="B23" s="16" t="s">
        <v>47</v>
      </c>
      <c r="C23" s="14">
        <v>1</v>
      </c>
      <c r="D23" s="15">
        <v>4356900</v>
      </c>
      <c r="E23" s="20">
        <v>43499</v>
      </c>
      <c r="F23" s="20">
        <v>43502</v>
      </c>
      <c r="G23" s="22">
        <v>6036572</v>
      </c>
      <c r="H23" s="16">
        <v>0</v>
      </c>
      <c r="I23" s="16">
        <v>0</v>
      </c>
      <c r="J23" s="16">
        <v>0</v>
      </c>
      <c r="K23" s="22">
        <v>5558972</v>
      </c>
      <c r="L23" s="22">
        <v>254720</v>
      </c>
      <c r="M23" s="16">
        <v>0</v>
      </c>
      <c r="N23" s="22">
        <f t="shared" si="0"/>
        <v>5813692</v>
      </c>
      <c r="O23" s="16">
        <v>0</v>
      </c>
      <c r="P23" s="14">
        <v>1</v>
      </c>
      <c r="Q23" s="15">
        <v>4356900</v>
      </c>
      <c r="R23" s="16">
        <v>6274241</v>
      </c>
      <c r="S23" s="16"/>
      <c r="T23" s="16"/>
      <c r="U23" s="16"/>
      <c r="V23" s="16"/>
      <c r="W23" s="16">
        <v>2238385</v>
      </c>
      <c r="X23" s="16"/>
      <c r="Y23" s="18">
        <v>318400</v>
      </c>
      <c r="Z23" s="16"/>
      <c r="AA23" s="18">
        <v>63680</v>
      </c>
      <c r="AB23" s="16"/>
      <c r="AC23" s="18">
        <v>254720</v>
      </c>
      <c r="AD23" s="18">
        <v>63680</v>
      </c>
      <c r="AE23" s="16" t="s">
        <v>44</v>
      </c>
      <c r="AF23" s="16">
        <v>0</v>
      </c>
      <c r="AG23" s="16">
        <v>0</v>
      </c>
      <c r="AH23" s="18">
        <v>254720</v>
      </c>
      <c r="AI23" s="16">
        <v>0</v>
      </c>
      <c r="AJ23" s="16" t="s">
        <v>46</v>
      </c>
    </row>
    <row r="24" spans="1:36" x14ac:dyDescent="0.25">
      <c r="A24" s="16">
        <v>16</v>
      </c>
      <c r="B24" s="16" t="s">
        <v>47</v>
      </c>
      <c r="C24" s="14">
        <v>1</v>
      </c>
      <c r="D24" s="15">
        <v>4361968</v>
      </c>
      <c r="E24" s="20">
        <v>43503</v>
      </c>
      <c r="F24" s="20">
        <v>43560</v>
      </c>
      <c r="G24" s="22">
        <v>2916325</v>
      </c>
      <c r="H24" s="16">
        <v>0</v>
      </c>
      <c r="I24" s="16">
        <v>0</v>
      </c>
      <c r="J24" s="16">
        <v>0</v>
      </c>
      <c r="K24" s="22">
        <v>1375457</v>
      </c>
      <c r="L24" s="22">
        <v>440248</v>
      </c>
      <c r="M24" s="16">
        <v>0</v>
      </c>
      <c r="N24" s="22">
        <f t="shared" si="0"/>
        <v>1815705</v>
      </c>
      <c r="O24" s="16">
        <v>0</v>
      </c>
      <c r="P24" s="14">
        <v>1</v>
      </c>
      <c r="Q24" s="15">
        <v>4361968</v>
      </c>
      <c r="R24" s="16">
        <v>3153994</v>
      </c>
      <c r="S24" s="16"/>
      <c r="T24" s="16"/>
      <c r="U24" s="16"/>
      <c r="V24" s="16"/>
      <c r="W24" s="16">
        <v>2302561</v>
      </c>
      <c r="X24" s="16"/>
      <c r="Y24" s="18">
        <v>550310</v>
      </c>
      <c r="Z24" s="16"/>
      <c r="AA24" s="18">
        <v>110062</v>
      </c>
      <c r="AB24" s="16"/>
      <c r="AC24" s="18">
        <v>440248</v>
      </c>
      <c r="AD24" s="18">
        <v>110062</v>
      </c>
      <c r="AE24" s="16" t="s">
        <v>44</v>
      </c>
      <c r="AF24" s="16">
        <v>0</v>
      </c>
      <c r="AG24" s="16">
        <v>0</v>
      </c>
      <c r="AH24" s="18">
        <v>440248</v>
      </c>
      <c r="AI24" s="16">
        <v>0</v>
      </c>
      <c r="AJ24" s="16" t="s">
        <v>46</v>
      </c>
    </row>
    <row r="25" spans="1:36" x14ac:dyDescent="0.25">
      <c r="A25" s="16">
        <v>17</v>
      </c>
      <c r="B25" s="16" t="s">
        <v>47</v>
      </c>
      <c r="C25" s="14">
        <v>3</v>
      </c>
      <c r="D25" s="15">
        <v>4362210</v>
      </c>
      <c r="E25" s="20">
        <v>43504</v>
      </c>
      <c r="F25" s="20">
        <v>43521</v>
      </c>
      <c r="G25" s="22">
        <v>669994</v>
      </c>
      <c r="H25" s="16">
        <v>0</v>
      </c>
      <c r="I25" s="16">
        <v>0</v>
      </c>
      <c r="J25" s="16">
        <v>0</v>
      </c>
      <c r="K25" s="22">
        <v>669986</v>
      </c>
      <c r="L25" s="22">
        <v>8</v>
      </c>
      <c r="M25" s="16">
        <v>0</v>
      </c>
      <c r="N25" s="22">
        <f t="shared" si="0"/>
        <v>669994</v>
      </c>
      <c r="O25" s="16">
        <v>0</v>
      </c>
      <c r="P25" s="14">
        <v>3</v>
      </c>
      <c r="Q25" s="15">
        <v>4362210</v>
      </c>
      <c r="R25" s="16">
        <v>810150</v>
      </c>
      <c r="S25" s="16"/>
      <c r="T25" s="16"/>
      <c r="U25" s="16"/>
      <c r="V25" s="16"/>
      <c r="W25" s="16">
        <v>2258248</v>
      </c>
      <c r="X25" s="16"/>
      <c r="Y25" s="18">
        <v>10</v>
      </c>
      <c r="Z25" s="16"/>
      <c r="AA25" s="18">
        <v>2</v>
      </c>
      <c r="AB25" s="16"/>
      <c r="AC25" s="18">
        <v>8</v>
      </c>
      <c r="AD25" s="18">
        <v>2</v>
      </c>
      <c r="AE25" s="16" t="s">
        <v>44</v>
      </c>
      <c r="AF25" s="16">
        <v>0</v>
      </c>
      <c r="AG25" s="16">
        <v>0</v>
      </c>
      <c r="AH25" s="18">
        <v>8</v>
      </c>
      <c r="AI25" s="16">
        <v>0</v>
      </c>
      <c r="AJ25" s="16" t="s">
        <v>46</v>
      </c>
    </row>
    <row r="26" spans="1:36" x14ac:dyDescent="0.25">
      <c r="A26" s="16">
        <v>18</v>
      </c>
      <c r="B26" s="16" t="s">
        <v>47</v>
      </c>
      <c r="C26" s="14">
        <v>3</v>
      </c>
      <c r="D26" s="15">
        <v>4369023</v>
      </c>
      <c r="E26" s="20">
        <v>43510</v>
      </c>
      <c r="F26" s="20">
        <v>43521</v>
      </c>
      <c r="G26" s="22">
        <v>729135</v>
      </c>
      <c r="H26" s="16">
        <v>0</v>
      </c>
      <c r="I26" s="16">
        <v>0</v>
      </c>
      <c r="J26" s="16">
        <v>0</v>
      </c>
      <c r="K26" s="22">
        <v>729127.8</v>
      </c>
      <c r="L26" s="22">
        <v>7.2</v>
      </c>
      <c r="M26" s="16">
        <v>0</v>
      </c>
      <c r="N26" s="22">
        <f t="shared" si="0"/>
        <v>729135</v>
      </c>
      <c r="O26" s="16">
        <v>0</v>
      </c>
      <c r="P26" s="14">
        <v>3</v>
      </c>
      <c r="Q26" s="15">
        <v>4369023</v>
      </c>
      <c r="R26" s="16">
        <v>729135</v>
      </c>
      <c r="S26" s="16"/>
      <c r="T26" s="16"/>
      <c r="U26" s="16"/>
      <c r="V26" s="16"/>
      <c r="W26" s="16">
        <v>2258261</v>
      </c>
      <c r="X26" s="16"/>
      <c r="Y26" s="18">
        <v>9</v>
      </c>
      <c r="Z26" s="16"/>
      <c r="AA26" s="18">
        <v>1.8</v>
      </c>
      <c r="AB26" s="16"/>
      <c r="AC26" s="18">
        <v>7.2</v>
      </c>
      <c r="AD26" s="18">
        <v>1.8</v>
      </c>
      <c r="AE26" s="16" t="s">
        <v>44</v>
      </c>
      <c r="AF26" s="16">
        <v>0</v>
      </c>
      <c r="AG26" s="16">
        <v>0</v>
      </c>
      <c r="AH26" s="18">
        <v>7.2</v>
      </c>
      <c r="AI26" s="16">
        <v>0</v>
      </c>
      <c r="AJ26" s="16" t="s">
        <v>46</v>
      </c>
    </row>
    <row r="27" spans="1:36" x14ac:dyDescent="0.25">
      <c r="A27" s="16">
        <v>19</v>
      </c>
      <c r="B27" s="16" t="s">
        <v>47</v>
      </c>
      <c r="C27" s="14">
        <v>3</v>
      </c>
      <c r="D27" s="15">
        <v>4369035</v>
      </c>
      <c r="E27" s="20">
        <v>43510</v>
      </c>
      <c r="F27" s="20">
        <v>43521</v>
      </c>
      <c r="G27" s="22">
        <v>810150</v>
      </c>
      <c r="H27" s="16">
        <v>0</v>
      </c>
      <c r="I27" s="16">
        <v>0</v>
      </c>
      <c r="J27" s="16">
        <v>0</v>
      </c>
      <c r="K27" s="22">
        <v>810142</v>
      </c>
      <c r="L27" s="22">
        <v>8</v>
      </c>
      <c r="M27" s="16">
        <v>0</v>
      </c>
      <c r="N27" s="22">
        <f t="shared" si="0"/>
        <v>810150</v>
      </c>
      <c r="O27" s="16">
        <v>0</v>
      </c>
      <c r="P27" s="14">
        <v>3</v>
      </c>
      <c r="Q27" s="15">
        <v>4369035</v>
      </c>
      <c r="R27" s="16">
        <v>810150</v>
      </c>
      <c r="S27" s="16"/>
      <c r="T27" s="16"/>
      <c r="U27" s="16"/>
      <c r="V27" s="16"/>
      <c r="W27" s="16">
        <v>2266518</v>
      </c>
      <c r="X27" s="16"/>
      <c r="Y27" s="18">
        <v>10</v>
      </c>
      <c r="Z27" s="16"/>
      <c r="AA27" s="18">
        <v>2</v>
      </c>
      <c r="AB27" s="16"/>
      <c r="AC27" s="18">
        <v>8</v>
      </c>
      <c r="AD27" s="18">
        <v>2</v>
      </c>
      <c r="AE27" s="16" t="s">
        <v>44</v>
      </c>
      <c r="AF27" s="16">
        <v>0</v>
      </c>
      <c r="AG27" s="16">
        <v>0</v>
      </c>
      <c r="AH27" s="18">
        <v>8</v>
      </c>
      <c r="AI27" s="16">
        <v>0</v>
      </c>
      <c r="AJ27" s="16" t="s">
        <v>46</v>
      </c>
    </row>
    <row r="28" spans="1:36" x14ac:dyDescent="0.25">
      <c r="A28" s="16">
        <v>20</v>
      </c>
      <c r="B28" s="16" t="s">
        <v>47</v>
      </c>
      <c r="C28" s="14">
        <v>3</v>
      </c>
      <c r="D28" s="15">
        <v>4370420</v>
      </c>
      <c r="E28" s="20">
        <v>43512</v>
      </c>
      <c r="F28" s="20">
        <v>43521</v>
      </c>
      <c r="G28" s="22">
        <v>66999</v>
      </c>
      <c r="H28" s="16">
        <v>0</v>
      </c>
      <c r="I28" s="16">
        <v>0</v>
      </c>
      <c r="J28" s="16">
        <v>0</v>
      </c>
      <c r="K28" s="22">
        <v>66998.2</v>
      </c>
      <c r="L28" s="22">
        <v>0.8</v>
      </c>
      <c r="M28" s="16">
        <v>0</v>
      </c>
      <c r="N28" s="22">
        <f t="shared" si="0"/>
        <v>66999</v>
      </c>
      <c r="O28" s="16">
        <v>0</v>
      </c>
      <c r="P28" s="14">
        <v>3</v>
      </c>
      <c r="Q28" s="15">
        <v>4370420</v>
      </c>
      <c r="R28" s="16">
        <v>81015</v>
      </c>
      <c r="S28" s="16"/>
      <c r="T28" s="16"/>
      <c r="U28" s="16"/>
      <c r="V28" s="16"/>
      <c r="W28" s="16">
        <v>2266517</v>
      </c>
      <c r="X28" s="16"/>
      <c r="Y28" s="18">
        <v>1</v>
      </c>
      <c r="Z28" s="16"/>
      <c r="AA28" s="18">
        <v>0.2</v>
      </c>
      <c r="AB28" s="16"/>
      <c r="AC28" s="18">
        <v>0.8</v>
      </c>
      <c r="AD28" s="18">
        <v>0.2</v>
      </c>
      <c r="AE28" s="16" t="s">
        <v>44</v>
      </c>
      <c r="AF28" s="16">
        <v>0</v>
      </c>
      <c r="AG28" s="16">
        <v>0</v>
      </c>
      <c r="AH28" s="18">
        <v>0.8</v>
      </c>
      <c r="AI28" s="16">
        <v>0</v>
      </c>
      <c r="AJ28" s="16" t="s">
        <v>46</v>
      </c>
    </row>
    <row r="29" spans="1:36" x14ac:dyDescent="0.25">
      <c r="A29" s="16">
        <v>21</v>
      </c>
      <c r="B29" s="16" t="s">
        <v>47</v>
      </c>
      <c r="C29" s="14">
        <v>1</v>
      </c>
      <c r="D29" s="15">
        <v>4373910</v>
      </c>
      <c r="E29" s="20">
        <v>43516</v>
      </c>
      <c r="F29" s="20">
        <v>43521</v>
      </c>
      <c r="G29" s="22">
        <v>56651</v>
      </c>
      <c r="H29" s="16">
        <v>0</v>
      </c>
      <c r="I29" s="16">
        <v>0</v>
      </c>
      <c r="J29" s="16">
        <v>0</v>
      </c>
      <c r="K29" s="22">
        <v>27760.399999999998</v>
      </c>
      <c r="L29" s="22">
        <v>28889.600000000002</v>
      </c>
      <c r="M29" s="16">
        <v>0</v>
      </c>
      <c r="N29" s="22">
        <f t="shared" si="0"/>
        <v>56650</v>
      </c>
      <c r="O29" s="16">
        <v>0</v>
      </c>
      <c r="P29" s="14">
        <v>1</v>
      </c>
      <c r="Q29" s="15">
        <v>4373910</v>
      </c>
      <c r="R29" s="16">
        <v>56651</v>
      </c>
      <c r="S29" s="16"/>
      <c r="T29" s="16"/>
      <c r="U29" s="16"/>
      <c r="V29" s="16"/>
      <c r="W29" s="16">
        <v>2256478</v>
      </c>
      <c r="X29" s="16"/>
      <c r="Y29" s="18">
        <v>36112</v>
      </c>
      <c r="Z29" s="16"/>
      <c r="AA29" s="18">
        <v>7222.4000000000005</v>
      </c>
      <c r="AB29" s="16"/>
      <c r="AC29" s="18">
        <v>28889.600000000002</v>
      </c>
      <c r="AD29" s="18">
        <v>7222.4000000000005</v>
      </c>
      <c r="AE29" s="16" t="s">
        <v>44</v>
      </c>
      <c r="AF29" s="16">
        <v>0</v>
      </c>
      <c r="AG29" s="16">
        <v>0</v>
      </c>
      <c r="AH29" s="18">
        <v>28889.600000000002</v>
      </c>
      <c r="AI29" s="16">
        <v>0</v>
      </c>
      <c r="AJ29" s="16" t="s">
        <v>46</v>
      </c>
    </row>
    <row r="30" spans="1:36" x14ac:dyDescent="0.25">
      <c r="A30" s="16">
        <v>22</v>
      </c>
      <c r="B30" s="16" t="s">
        <v>47</v>
      </c>
      <c r="C30" s="14">
        <v>3</v>
      </c>
      <c r="D30" s="15">
        <v>4375589</v>
      </c>
      <c r="E30" s="20">
        <v>43517</v>
      </c>
      <c r="F30" s="20">
        <v>43521</v>
      </c>
      <c r="G30" s="22">
        <v>716983</v>
      </c>
      <c r="H30" s="16">
        <v>0</v>
      </c>
      <c r="I30" s="16">
        <v>0</v>
      </c>
      <c r="J30" s="16">
        <v>0</v>
      </c>
      <c r="K30" s="22">
        <v>716975</v>
      </c>
      <c r="L30" s="22">
        <v>8</v>
      </c>
      <c r="M30" s="16">
        <v>0</v>
      </c>
      <c r="N30" s="22">
        <f t="shared" si="0"/>
        <v>716983</v>
      </c>
      <c r="O30" s="16">
        <v>0</v>
      </c>
      <c r="P30" s="14">
        <v>3</v>
      </c>
      <c r="Q30" s="15">
        <v>4375589</v>
      </c>
      <c r="R30" s="16">
        <v>810150</v>
      </c>
      <c r="S30" s="16"/>
      <c r="T30" s="16"/>
      <c r="U30" s="16"/>
      <c r="V30" s="16"/>
      <c r="W30" s="16">
        <v>2266514</v>
      </c>
      <c r="X30" s="16"/>
      <c r="Y30" s="18">
        <v>10</v>
      </c>
      <c r="Z30" s="16"/>
      <c r="AA30" s="18">
        <v>2</v>
      </c>
      <c r="AB30" s="16"/>
      <c r="AC30" s="18">
        <v>8</v>
      </c>
      <c r="AD30" s="18">
        <v>2</v>
      </c>
      <c r="AE30" s="16" t="s">
        <v>44</v>
      </c>
      <c r="AF30" s="16">
        <v>0</v>
      </c>
      <c r="AG30" s="16">
        <v>0</v>
      </c>
      <c r="AH30" s="18">
        <v>8</v>
      </c>
      <c r="AI30" s="16">
        <v>0</v>
      </c>
      <c r="AJ30" s="16" t="s">
        <v>46</v>
      </c>
    </row>
    <row r="31" spans="1:36" x14ac:dyDescent="0.25">
      <c r="A31" s="16">
        <v>23</v>
      </c>
      <c r="B31" s="16" t="s">
        <v>47</v>
      </c>
      <c r="C31" s="14">
        <v>1</v>
      </c>
      <c r="D31" s="15">
        <v>4384640</v>
      </c>
      <c r="E31" s="20">
        <v>43524</v>
      </c>
      <c r="F31" s="20">
        <v>43536</v>
      </c>
      <c r="G31" s="22">
        <v>11396887</v>
      </c>
      <c r="H31" s="16">
        <v>0</v>
      </c>
      <c r="I31" s="16">
        <v>0</v>
      </c>
      <c r="J31" s="16">
        <v>0</v>
      </c>
      <c r="K31" s="22">
        <v>10926978.199999999</v>
      </c>
      <c r="L31" s="22">
        <v>151708.80000000002</v>
      </c>
      <c r="M31" s="16">
        <v>0</v>
      </c>
      <c r="N31" s="22">
        <f t="shared" si="0"/>
        <v>11078687</v>
      </c>
      <c r="O31" s="16">
        <v>0</v>
      </c>
      <c r="P31" s="14">
        <v>1</v>
      </c>
      <c r="Q31" s="15">
        <v>4384640</v>
      </c>
      <c r="R31" s="16">
        <v>11396887</v>
      </c>
      <c r="S31" s="16"/>
      <c r="T31" s="16"/>
      <c r="U31" s="16"/>
      <c r="V31" s="16"/>
      <c r="W31" s="16">
        <v>2291427</v>
      </c>
      <c r="X31" s="16"/>
      <c r="Y31" s="18">
        <v>189636</v>
      </c>
      <c r="Z31" s="16"/>
      <c r="AA31" s="18">
        <v>37927.200000000004</v>
      </c>
      <c r="AB31" s="16"/>
      <c r="AC31" s="18">
        <v>151708.80000000002</v>
      </c>
      <c r="AD31" s="18">
        <v>37927.200000000004</v>
      </c>
      <c r="AE31" s="16" t="s">
        <v>44</v>
      </c>
      <c r="AF31" s="16">
        <v>0</v>
      </c>
      <c r="AG31" s="16">
        <v>0</v>
      </c>
      <c r="AH31" s="18">
        <v>151708.80000000002</v>
      </c>
      <c r="AI31" s="16">
        <v>0</v>
      </c>
      <c r="AJ31" s="16" t="s">
        <v>46</v>
      </c>
    </row>
    <row r="32" spans="1:36" x14ac:dyDescent="0.25">
      <c r="A32" s="16">
        <v>24</v>
      </c>
      <c r="B32" s="16" t="s">
        <v>47</v>
      </c>
      <c r="C32" s="14">
        <v>3</v>
      </c>
      <c r="D32" s="15">
        <v>4385347</v>
      </c>
      <c r="E32" s="20">
        <v>43525</v>
      </c>
      <c r="F32" s="20">
        <v>43546</v>
      </c>
      <c r="G32" s="22">
        <v>26240</v>
      </c>
      <c r="H32" s="16">
        <v>0</v>
      </c>
      <c r="I32" s="16">
        <v>0</v>
      </c>
      <c r="J32" s="16">
        <v>0</v>
      </c>
      <c r="K32" s="22">
        <v>21678.400000000001</v>
      </c>
      <c r="L32" s="22">
        <v>4561.6000000000004</v>
      </c>
      <c r="M32" s="16">
        <v>0</v>
      </c>
      <c r="N32" s="22">
        <f t="shared" si="0"/>
        <v>26240</v>
      </c>
      <c r="O32" s="16">
        <v>0</v>
      </c>
      <c r="P32" s="14">
        <v>3</v>
      </c>
      <c r="Q32" s="15">
        <v>4385347</v>
      </c>
      <c r="R32" s="16">
        <v>26240</v>
      </c>
      <c r="S32" s="16"/>
      <c r="T32" s="16"/>
      <c r="U32" s="16"/>
      <c r="V32" s="16"/>
      <c r="W32" s="16">
        <v>2290133</v>
      </c>
      <c r="X32" s="16"/>
      <c r="Y32" s="18">
        <v>5702</v>
      </c>
      <c r="Z32" s="16"/>
      <c r="AA32" s="18">
        <v>1140.4000000000001</v>
      </c>
      <c r="AB32" s="16"/>
      <c r="AC32" s="18">
        <v>4561.6000000000004</v>
      </c>
      <c r="AD32" s="18">
        <v>1140.4000000000001</v>
      </c>
      <c r="AE32" s="16" t="s">
        <v>44</v>
      </c>
      <c r="AF32" s="16">
        <v>0</v>
      </c>
      <c r="AG32" s="16">
        <v>0</v>
      </c>
      <c r="AH32" s="18">
        <v>4561.6000000000004</v>
      </c>
      <c r="AI32" s="16">
        <v>0</v>
      </c>
      <c r="AJ32" s="16" t="s">
        <v>46</v>
      </c>
    </row>
    <row r="33" spans="1:36" x14ac:dyDescent="0.25">
      <c r="A33" s="16">
        <v>25</v>
      </c>
      <c r="B33" s="16" t="s">
        <v>47</v>
      </c>
      <c r="C33" s="14">
        <v>3</v>
      </c>
      <c r="D33" s="15">
        <v>4389793</v>
      </c>
      <c r="E33" s="20">
        <v>43530</v>
      </c>
      <c r="F33" s="20">
        <v>43546</v>
      </c>
      <c r="G33" s="22">
        <v>26240</v>
      </c>
      <c r="H33" s="16">
        <v>0</v>
      </c>
      <c r="I33" s="16">
        <v>0</v>
      </c>
      <c r="J33" s="16">
        <v>0</v>
      </c>
      <c r="K33" s="22">
        <v>21678.400000000001</v>
      </c>
      <c r="L33" s="22">
        <v>4561.6000000000004</v>
      </c>
      <c r="M33" s="16">
        <v>0</v>
      </c>
      <c r="N33" s="22">
        <f t="shared" si="0"/>
        <v>26240</v>
      </c>
      <c r="O33" s="16">
        <v>0</v>
      </c>
      <c r="P33" s="14">
        <v>3</v>
      </c>
      <c r="Q33" s="15">
        <v>4389793</v>
      </c>
      <c r="R33" s="16">
        <v>26240</v>
      </c>
      <c r="S33" s="16"/>
      <c r="T33" s="16"/>
      <c r="U33" s="16"/>
      <c r="V33" s="16"/>
      <c r="W33" s="16">
        <v>2290129</v>
      </c>
      <c r="X33" s="16"/>
      <c r="Y33" s="18">
        <v>5702</v>
      </c>
      <c r="Z33" s="16"/>
      <c r="AA33" s="18">
        <v>1140.4000000000001</v>
      </c>
      <c r="AB33" s="16"/>
      <c r="AC33" s="18">
        <v>4561.6000000000004</v>
      </c>
      <c r="AD33" s="18">
        <v>1140.4000000000001</v>
      </c>
      <c r="AE33" s="16" t="s">
        <v>44</v>
      </c>
      <c r="AF33" s="16">
        <v>0</v>
      </c>
      <c r="AG33" s="16">
        <v>0</v>
      </c>
      <c r="AH33" s="18">
        <v>4561.6000000000004</v>
      </c>
      <c r="AI33" s="16">
        <v>0</v>
      </c>
      <c r="AJ33" s="16" t="s">
        <v>46</v>
      </c>
    </row>
    <row r="34" spans="1:36" x14ac:dyDescent="0.25">
      <c r="A34" s="16">
        <v>26</v>
      </c>
      <c r="B34" s="16" t="s">
        <v>47</v>
      </c>
      <c r="C34" s="14">
        <v>3</v>
      </c>
      <c r="D34" s="15">
        <v>4390091</v>
      </c>
      <c r="E34" s="20">
        <v>43530</v>
      </c>
      <c r="F34" s="20">
        <v>43546</v>
      </c>
      <c r="G34" s="22">
        <v>810150</v>
      </c>
      <c r="H34" s="16">
        <v>0</v>
      </c>
      <c r="I34" s="16">
        <v>0</v>
      </c>
      <c r="J34" s="16">
        <v>0</v>
      </c>
      <c r="K34" s="22">
        <v>810142</v>
      </c>
      <c r="L34" s="22">
        <v>8</v>
      </c>
      <c r="M34" s="16">
        <v>0</v>
      </c>
      <c r="N34" s="22">
        <f t="shared" si="0"/>
        <v>810150</v>
      </c>
      <c r="O34" s="16">
        <v>0</v>
      </c>
      <c r="P34" s="14">
        <v>3</v>
      </c>
      <c r="Q34" s="15">
        <v>4390091</v>
      </c>
      <c r="R34" s="16">
        <v>810150</v>
      </c>
      <c r="S34" s="16"/>
      <c r="T34" s="16"/>
      <c r="U34" s="16"/>
      <c r="V34" s="16"/>
      <c r="W34" s="16">
        <v>2290071</v>
      </c>
      <c r="X34" s="16"/>
      <c r="Y34" s="18">
        <v>10</v>
      </c>
      <c r="Z34" s="16"/>
      <c r="AA34" s="18">
        <v>2</v>
      </c>
      <c r="AB34" s="16"/>
      <c r="AC34" s="18">
        <v>8</v>
      </c>
      <c r="AD34" s="18">
        <v>2</v>
      </c>
      <c r="AE34" s="16" t="s">
        <v>44</v>
      </c>
      <c r="AF34" s="16">
        <v>0</v>
      </c>
      <c r="AG34" s="16">
        <v>0</v>
      </c>
      <c r="AH34" s="18">
        <v>8</v>
      </c>
      <c r="AI34" s="16">
        <v>0</v>
      </c>
      <c r="AJ34" s="16" t="s">
        <v>46</v>
      </c>
    </row>
    <row r="35" spans="1:36" x14ac:dyDescent="0.25">
      <c r="A35" s="16">
        <v>27</v>
      </c>
      <c r="B35" s="16" t="s">
        <v>47</v>
      </c>
      <c r="C35" s="14">
        <v>3</v>
      </c>
      <c r="D35" s="15">
        <v>4391311</v>
      </c>
      <c r="E35" s="20">
        <v>43531</v>
      </c>
      <c r="F35" s="20">
        <v>43546</v>
      </c>
      <c r="G35" s="22">
        <v>405075</v>
      </c>
      <c r="H35" s="16">
        <v>0</v>
      </c>
      <c r="I35" s="16">
        <v>0</v>
      </c>
      <c r="J35" s="16">
        <v>0</v>
      </c>
      <c r="K35" s="22">
        <v>405071</v>
      </c>
      <c r="L35" s="22">
        <v>4</v>
      </c>
      <c r="M35" s="16">
        <v>0</v>
      </c>
      <c r="N35" s="22">
        <f t="shared" si="0"/>
        <v>405075</v>
      </c>
      <c r="O35" s="16">
        <v>0</v>
      </c>
      <c r="P35" s="14">
        <v>3</v>
      </c>
      <c r="Q35" s="15">
        <v>4391311</v>
      </c>
      <c r="R35" s="16">
        <v>405075</v>
      </c>
      <c r="S35" s="16"/>
      <c r="T35" s="16"/>
      <c r="U35" s="16"/>
      <c r="V35" s="16"/>
      <c r="W35" s="16">
        <v>2290070</v>
      </c>
      <c r="X35" s="16"/>
      <c r="Y35" s="18">
        <v>5</v>
      </c>
      <c r="Z35" s="16"/>
      <c r="AA35" s="18">
        <v>1</v>
      </c>
      <c r="AB35" s="16"/>
      <c r="AC35" s="18">
        <v>4</v>
      </c>
      <c r="AD35" s="18">
        <v>1</v>
      </c>
      <c r="AE35" s="16" t="s">
        <v>44</v>
      </c>
      <c r="AF35" s="16">
        <v>0</v>
      </c>
      <c r="AG35" s="16">
        <v>0</v>
      </c>
      <c r="AH35" s="18">
        <v>4</v>
      </c>
      <c r="AI35" s="16">
        <v>0</v>
      </c>
      <c r="AJ35" s="16" t="s">
        <v>46</v>
      </c>
    </row>
    <row r="36" spans="1:36" x14ac:dyDescent="0.25">
      <c r="A36" s="16">
        <v>28</v>
      </c>
      <c r="B36" s="16" t="s">
        <v>47</v>
      </c>
      <c r="C36" s="14">
        <v>3</v>
      </c>
      <c r="D36" s="15">
        <v>4396211</v>
      </c>
      <c r="E36" s="20">
        <v>43537</v>
      </c>
      <c r="F36" s="20">
        <v>43564</v>
      </c>
      <c r="G36" s="22">
        <v>1467232</v>
      </c>
      <c r="H36" s="16">
        <v>0</v>
      </c>
      <c r="I36" s="16">
        <v>0</v>
      </c>
      <c r="J36" s="16">
        <v>0</v>
      </c>
      <c r="K36" s="22">
        <v>1467225.6</v>
      </c>
      <c r="L36" s="22">
        <v>6.4</v>
      </c>
      <c r="M36" s="16">
        <v>0</v>
      </c>
      <c r="N36" s="22">
        <f t="shared" si="0"/>
        <v>1467232</v>
      </c>
      <c r="O36" s="16">
        <v>0</v>
      </c>
      <c r="P36" s="14">
        <v>3</v>
      </c>
      <c r="Q36" s="15">
        <v>4396211</v>
      </c>
      <c r="R36" s="16">
        <v>1467232</v>
      </c>
      <c r="S36" s="16"/>
      <c r="T36" s="16"/>
      <c r="U36" s="16"/>
      <c r="V36" s="16"/>
      <c r="W36" s="16">
        <v>2299219</v>
      </c>
      <c r="X36" s="16"/>
      <c r="Y36" s="18">
        <v>8</v>
      </c>
      <c r="Z36" s="16"/>
      <c r="AA36" s="18">
        <v>1.6</v>
      </c>
      <c r="AB36" s="16"/>
      <c r="AC36" s="18">
        <v>6.4</v>
      </c>
      <c r="AD36" s="18">
        <v>1.6</v>
      </c>
      <c r="AE36" s="16" t="s">
        <v>44</v>
      </c>
      <c r="AF36" s="16">
        <v>0</v>
      </c>
      <c r="AG36" s="16">
        <v>0</v>
      </c>
      <c r="AH36" s="18">
        <v>6.4</v>
      </c>
      <c r="AI36" s="16">
        <v>0</v>
      </c>
      <c r="AJ36" s="16" t="s">
        <v>46</v>
      </c>
    </row>
    <row r="37" spans="1:36" x14ac:dyDescent="0.25">
      <c r="A37" s="16">
        <v>29</v>
      </c>
      <c r="B37" s="16" t="s">
        <v>47</v>
      </c>
      <c r="C37" s="14">
        <v>3</v>
      </c>
      <c r="D37" s="15">
        <v>4399082</v>
      </c>
      <c r="E37" s="20">
        <v>43540</v>
      </c>
      <c r="F37" s="20">
        <v>43593</v>
      </c>
      <c r="G37" s="22">
        <v>810150</v>
      </c>
      <c r="H37" s="16">
        <v>0</v>
      </c>
      <c r="I37" s="16">
        <v>0</v>
      </c>
      <c r="J37" s="16">
        <v>0</v>
      </c>
      <c r="K37" s="22">
        <v>810142</v>
      </c>
      <c r="L37" s="22">
        <v>8</v>
      </c>
      <c r="M37" s="16">
        <v>0</v>
      </c>
      <c r="N37" s="22">
        <f t="shared" si="0"/>
        <v>810150</v>
      </c>
      <c r="O37" s="16">
        <v>0</v>
      </c>
      <c r="P37" s="14">
        <v>3</v>
      </c>
      <c r="Q37" s="15">
        <v>4399082</v>
      </c>
      <c r="R37" s="16">
        <v>810150</v>
      </c>
      <c r="S37" s="16"/>
      <c r="T37" s="16"/>
      <c r="U37" s="16"/>
      <c r="V37" s="16"/>
      <c r="W37" s="16">
        <v>2290135</v>
      </c>
      <c r="X37" s="16"/>
      <c r="Y37" s="18">
        <v>10</v>
      </c>
      <c r="Z37" s="16"/>
      <c r="AA37" s="18">
        <v>2</v>
      </c>
      <c r="AB37" s="16"/>
      <c r="AC37" s="18">
        <v>8</v>
      </c>
      <c r="AD37" s="18">
        <v>2</v>
      </c>
      <c r="AE37" s="16" t="s">
        <v>44</v>
      </c>
      <c r="AF37" s="16">
        <v>0</v>
      </c>
      <c r="AG37" s="16">
        <v>0</v>
      </c>
      <c r="AH37" s="18">
        <v>8</v>
      </c>
      <c r="AI37" s="16">
        <v>0</v>
      </c>
      <c r="AJ37" s="16" t="s">
        <v>46</v>
      </c>
    </row>
    <row r="38" spans="1:36" x14ac:dyDescent="0.25">
      <c r="A38" s="16">
        <v>30</v>
      </c>
      <c r="B38" s="16" t="s">
        <v>47</v>
      </c>
      <c r="C38" s="14">
        <v>3</v>
      </c>
      <c r="D38" s="15">
        <v>4406432</v>
      </c>
      <c r="E38" s="20">
        <v>43547</v>
      </c>
      <c r="F38" s="20">
        <v>43564</v>
      </c>
      <c r="G38" s="22">
        <v>810150</v>
      </c>
      <c r="H38" s="16">
        <v>0</v>
      </c>
      <c r="I38" s="16">
        <v>0</v>
      </c>
      <c r="J38" s="16">
        <v>0</v>
      </c>
      <c r="K38" s="22">
        <v>810142</v>
      </c>
      <c r="L38" s="22">
        <v>8</v>
      </c>
      <c r="M38" s="16">
        <v>0</v>
      </c>
      <c r="N38" s="22">
        <f t="shared" si="0"/>
        <v>810150</v>
      </c>
      <c r="O38" s="16">
        <v>0</v>
      </c>
      <c r="P38" s="14">
        <v>3</v>
      </c>
      <c r="Q38" s="15">
        <v>4406432</v>
      </c>
      <c r="R38" s="16">
        <v>810150</v>
      </c>
      <c r="S38" s="16"/>
      <c r="T38" s="16"/>
      <c r="U38" s="16"/>
      <c r="V38" s="16"/>
      <c r="W38" s="16">
        <v>2299287</v>
      </c>
      <c r="X38" s="16"/>
      <c r="Y38" s="18">
        <v>10</v>
      </c>
      <c r="Z38" s="16"/>
      <c r="AA38" s="18">
        <v>2</v>
      </c>
      <c r="AB38" s="16"/>
      <c r="AC38" s="18">
        <v>8</v>
      </c>
      <c r="AD38" s="18">
        <v>2</v>
      </c>
      <c r="AE38" s="16" t="s">
        <v>44</v>
      </c>
      <c r="AF38" s="16">
        <v>0</v>
      </c>
      <c r="AG38" s="16">
        <v>0</v>
      </c>
      <c r="AH38" s="18">
        <v>8</v>
      </c>
      <c r="AI38" s="16">
        <v>0</v>
      </c>
      <c r="AJ38" s="16" t="s">
        <v>46</v>
      </c>
    </row>
    <row r="39" spans="1:36" x14ac:dyDescent="0.25">
      <c r="A39" s="16">
        <v>31</v>
      </c>
      <c r="B39" s="16" t="s">
        <v>47</v>
      </c>
      <c r="C39" s="14">
        <v>3</v>
      </c>
      <c r="D39" s="15">
        <v>4409050</v>
      </c>
      <c r="E39" s="20">
        <v>43551</v>
      </c>
      <c r="F39" s="20">
        <v>43564</v>
      </c>
      <c r="G39" s="22">
        <v>623815</v>
      </c>
      <c r="H39" s="16">
        <v>0</v>
      </c>
      <c r="I39" s="16">
        <v>0</v>
      </c>
      <c r="J39" s="16">
        <v>0</v>
      </c>
      <c r="K39" s="22">
        <v>623807</v>
      </c>
      <c r="L39" s="22">
        <v>8</v>
      </c>
      <c r="M39" s="16">
        <v>0</v>
      </c>
      <c r="N39" s="22">
        <f t="shared" si="0"/>
        <v>623815</v>
      </c>
      <c r="O39" s="16">
        <v>0</v>
      </c>
      <c r="P39" s="14">
        <v>3</v>
      </c>
      <c r="Q39" s="15">
        <v>4409050</v>
      </c>
      <c r="R39" s="16">
        <v>810150</v>
      </c>
      <c r="S39" s="16"/>
      <c r="T39" s="16"/>
      <c r="U39" s="16"/>
      <c r="V39" s="16"/>
      <c r="W39" s="16">
        <v>2299224</v>
      </c>
      <c r="X39" s="16"/>
      <c r="Y39" s="18">
        <v>10</v>
      </c>
      <c r="Z39" s="16"/>
      <c r="AA39" s="18">
        <v>2</v>
      </c>
      <c r="AB39" s="16"/>
      <c r="AC39" s="18">
        <v>8</v>
      </c>
      <c r="AD39" s="18">
        <v>2</v>
      </c>
      <c r="AE39" s="16" t="s">
        <v>44</v>
      </c>
      <c r="AF39" s="16">
        <v>0</v>
      </c>
      <c r="AG39" s="16">
        <v>0</v>
      </c>
      <c r="AH39" s="18">
        <v>8</v>
      </c>
      <c r="AI39" s="16">
        <v>0</v>
      </c>
      <c r="AJ39" s="16" t="s">
        <v>46</v>
      </c>
    </row>
    <row r="40" spans="1:36" x14ac:dyDescent="0.25">
      <c r="A40" s="16">
        <v>32</v>
      </c>
      <c r="B40" s="16" t="s">
        <v>47</v>
      </c>
      <c r="C40" s="14">
        <v>1</v>
      </c>
      <c r="D40" s="15">
        <v>4414953</v>
      </c>
      <c r="E40" s="20">
        <v>43557</v>
      </c>
      <c r="F40" s="20">
        <v>43623</v>
      </c>
      <c r="G40" s="22">
        <v>15941436</v>
      </c>
      <c r="H40" s="16">
        <v>0</v>
      </c>
      <c r="I40" s="16">
        <v>0</v>
      </c>
      <c r="J40" s="16">
        <v>0</v>
      </c>
      <c r="K40" s="22">
        <v>15822085</v>
      </c>
      <c r="L40" s="22">
        <v>91268</v>
      </c>
      <c r="M40" s="16">
        <v>0</v>
      </c>
      <c r="N40" s="22">
        <f t="shared" si="0"/>
        <v>15913353</v>
      </c>
      <c r="O40" s="16">
        <v>0</v>
      </c>
      <c r="P40" s="14">
        <v>1</v>
      </c>
      <c r="Q40" s="15">
        <v>4414953</v>
      </c>
      <c r="R40" s="16">
        <v>16179105</v>
      </c>
      <c r="S40" s="16"/>
      <c r="T40" s="16"/>
      <c r="U40" s="16"/>
      <c r="V40" s="16"/>
      <c r="W40" s="16">
        <v>2399163</v>
      </c>
      <c r="X40" s="16"/>
      <c r="Y40" s="18">
        <v>114085</v>
      </c>
      <c r="Z40" s="16"/>
      <c r="AA40" s="18">
        <v>22817</v>
      </c>
      <c r="AB40" s="16"/>
      <c r="AC40" s="18">
        <v>91268</v>
      </c>
      <c r="AD40" s="18">
        <v>22817</v>
      </c>
      <c r="AE40" s="16" t="s">
        <v>44</v>
      </c>
      <c r="AF40" s="16">
        <v>0</v>
      </c>
      <c r="AG40" s="16">
        <v>0</v>
      </c>
      <c r="AH40" s="18">
        <v>91268</v>
      </c>
      <c r="AI40" s="16">
        <v>0</v>
      </c>
      <c r="AJ40" s="16" t="s">
        <v>46</v>
      </c>
    </row>
    <row r="41" spans="1:36" x14ac:dyDescent="0.25">
      <c r="A41" s="16">
        <v>33</v>
      </c>
      <c r="B41" s="16" t="s">
        <v>47</v>
      </c>
      <c r="C41" s="14">
        <v>1</v>
      </c>
      <c r="D41" s="15">
        <v>4416754</v>
      </c>
      <c r="E41" s="20">
        <v>43559</v>
      </c>
      <c r="F41" s="20">
        <v>43564</v>
      </c>
      <c r="G41" s="22">
        <v>56651</v>
      </c>
      <c r="H41" s="16">
        <v>0</v>
      </c>
      <c r="I41" s="16">
        <v>0</v>
      </c>
      <c r="J41" s="16">
        <v>0</v>
      </c>
      <c r="K41" s="22">
        <v>27760.399999999998</v>
      </c>
      <c r="L41" s="22">
        <v>28889.600000000002</v>
      </c>
      <c r="M41" s="16">
        <v>0</v>
      </c>
      <c r="N41" s="22">
        <f t="shared" si="0"/>
        <v>56650</v>
      </c>
      <c r="O41" s="16">
        <v>0</v>
      </c>
      <c r="P41" s="14">
        <v>1</v>
      </c>
      <c r="Q41" s="15">
        <v>4416754</v>
      </c>
      <c r="R41" s="16">
        <v>56651</v>
      </c>
      <c r="S41" s="16"/>
      <c r="T41" s="16"/>
      <c r="U41" s="16"/>
      <c r="V41" s="16"/>
      <c r="W41" s="16">
        <v>2315898</v>
      </c>
      <c r="X41" s="16"/>
      <c r="Y41" s="18">
        <v>36112</v>
      </c>
      <c r="Z41" s="16"/>
      <c r="AA41" s="18">
        <v>7222.4000000000005</v>
      </c>
      <c r="AB41" s="16"/>
      <c r="AC41" s="18">
        <v>28889.600000000002</v>
      </c>
      <c r="AD41" s="18">
        <v>7222.4000000000005</v>
      </c>
      <c r="AE41" s="16" t="s">
        <v>44</v>
      </c>
      <c r="AF41" s="16">
        <v>0</v>
      </c>
      <c r="AG41" s="16">
        <v>0</v>
      </c>
      <c r="AH41" s="18">
        <v>28889.600000000002</v>
      </c>
      <c r="AI41" s="16">
        <v>0</v>
      </c>
      <c r="AJ41" s="16" t="s">
        <v>46</v>
      </c>
    </row>
    <row r="42" spans="1:36" x14ac:dyDescent="0.25">
      <c r="A42" s="16">
        <v>34</v>
      </c>
      <c r="B42" s="16" t="s">
        <v>47</v>
      </c>
      <c r="C42" s="14">
        <v>3</v>
      </c>
      <c r="D42" s="15">
        <v>4418594</v>
      </c>
      <c r="E42" s="20">
        <v>43561</v>
      </c>
      <c r="F42" s="20">
        <v>43577</v>
      </c>
      <c r="G42" s="22">
        <v>71698</v>
      </c>
      <c r="H42" s="16">
        <v>0</v>
      </c>
      <c r="I42" s="16">
        <v>0</v>
      </c>
      <c r="J42" s="16">
        <v>0</v>
      </c>
      <c r="K42" s="22">
        <v>71697.2</v>
      </c>
      <c r="L42" s="22">
        <v>0.8</v>
      </c>
      <c r="M42" s="16">
        <v>0</v>
      </c>
      <c r="N42" s="22">
        <f t="shared" si="0"/>
        <v>71698</v>
      </c>
      <c r="O42" s="16">
        <v>0</v>
      </c>
      <c r="P42" s="14">
        <v>3</v>
      </c>
      <c r="Q42" s="15">
        <v>4418594</v>
      </c>
      <c r="R42" s="16">
        <v>81015</v>
      </c>
      <c r="S42" s="16"/>
      <c r="T42" s="16"/>
      <c r="U42" s="16"/>
      <c r="V42" s="16"/>
      <c r="W42" s="16">
        <v>2323295</v>
      </c>
      <c r="X42" s="16"/>
      <c r="Y42" s="18">
        <v>1</v>
      </c>
      <c r="Z42" s="16"/>
      <c r="AA42" s="18">
        <v>0.2</v>
      </c>
      <c r="AB42" s="16"/>
      <c r="AC42" s="18">
        <v>0.8</v>
      </c>
      <c r="AD42" s="18">
        <v>0.2</v>
      </c>
      <c r="AE42" s="16" t="s">
        <v>44</v>
      </c>
      <c r="AF42" s="16">
        <v>0</v>
      </c>
      <c r="AG42" s="16">
        <v>0</v>
      </c>
      <c r="AH42" s="18">
        <v>0.8</v>
      </c>
      <c r="AI42" s="16">
        <v>0</v>
      </c>
      <c r="AJ42" s="16" t="s">
        <v>46</v>
      </c>
    </row>
    <row r="43" spans="1:36" x14ac:dyDescent="0.25">
      <c r="A43" s="16">
        <v>35</v>
      </c>
      <c r="B43" s="16" t="s">
        <v>47</v>
      </c>
      <c r="C43" s="14">
        <v>3</v>
      </c>
      <c r="D43" s="15">
        <v>4418667</v>
      </c>
      <c r="E43" s="20">
        <v>43561</v>
      </c>
      <c r="F43" s="20">
        <v>43570</v>
      </c>
      <c r="G43" s="22">
        <v>810150</v>
      </c>
      <c r="H43" s="16">
        <v>0</v>
      </c>
      <c r="I43" s="16">
        <v>0</v>
      </c>
      <c r="J43" s="16">
        <v>0</v>
      </c>
      <c r="K43" s="22">
        <v>810142</v>
      </c>
      <c r="L43" s="22">
        <v>8</v>
      </c>
      <c r="M43" s="16">
        <v>0</v>
      </c>
      <c r="N43" s="22">
        <f t="shared" si="0"/>
        <v>810150</v>
      </c>
      <c r="O43" s="16">
        <v>0</v>
      </c>
      <c r="P43" s="14">
        <v>3</v>
      </c>
      <c r="Q43" s="15">
        <v>4418667</v>
      </c>
      <c r="R43" s="16">
        <v>810150</v>
      </c>
      <c r="S43" s="16"/>
      <c r="T43" s="16"/>
      <c r="U43" s="16"/>
      <c r="V43" s="16"/>
      <c r="W43" s="16">
        <v>2323298</v>
      </c>
      <c r="X43" s="16"/>
      <c r="Y43" s="18">
        <v>10</v>
      </c>
      <c r="Z43" s="16"/>
      <c r="AA43" s="18">
        <v>2</v>
      </c>
      <c r="AB43" s="16"/>
      <c r="AC43" s="18">
        <v>8</v>
      </c>
      <c r="AD43" s="18">
        <v>2</v>
      </c>
      <c r="AE43" s="16" t="s">
        <v>44</v>
      </c>
      <c r="AF43" s="16">
        <v>0</v>
      </c>
      <c r="AG43" s="16">
        <v>0</v>
      </c>
      <c r="AH43" s="18">
        <v>8</v>
      </c>
      <c r="AI43" s="16">
        <v>0</v>
      </c>
      <c r="AJ43" s="16" t="s">
        <v>46</v>
      </c>
    </row>
    <row r="44" spans="1:36" x14ac:dyDescent="0.25">
      <c r="A44" s="16">
        <v>36</v>
      </c>
      <c r="B44" s="16" t="s">
        <v>47</v>
      </c>
      <c r="C44" s="14">
        <v>3</v>
      </c>
      <c r="D44" s="15">
        <v>4423212</v>
      </c>
      <c r="E44" s="20">
        <v>43566</v>
      </c>
      <c r="F44" s="20">
        <v>43577</v>
      </c>
      <c r="G44" s="22">
        <v>143397</v>
      </c>
      <c r="H44" s="16">
        <v>0</v>
      </c>
      <c r="I44" s="16">
        <v>0</v>
      </c>
      <c r="J44" s="16">
        <v>0</v>
      </c>
      <c r="K44" s="22">
        <v>143395.4</v>
      </c>
      <c r="L44" s="22">
        <v>1.6</v>
      </c>
      <c r="M44" s="16">
        <v>0</v>
      </c>
      <c r="N44" s="22">
        <f t="shared" si="0"/>
        <v>143397</v>
      </c>
      <c r="O44" s="16">
        <v>0</v>
      </c>
      <c r="P44" s="14">
        <v>3</v>
      </c>
      <c r="Q44" s="15">
        <v>4423212</v>
      </c>
      <c r="R44" s="16">
        <v>162030</v>
      </c>
      <c r="S44" s="16"/>
      <c r="T44" s="16"/>
      <c r="U44" s="16"/>
      <c r="V44" s="16"/>
      <c r="W44" s="16">
        <v>2323300</v>
      </c>
      <c r="X44" s="16"/>
      <c r="Y44" s="18">
        <v>2</v>
      </c>
      <c r="Z44" s="16"/>
      <c r="AA44" s="18">
        <v>0.4</v>
      </c>
      <c r="AB44" s="16"/>
      <c r="AC44" s="18">
        <v>1.6</v>
      </c>
      <c r="AD44" s="18">
        <v>0.4</v>
      </c>
      <c r="AE44" s="16" t="s">
        <v>44</v>
      </c>
      <c r="AF44" s="16">
        <v>0</v>
      </c>
      <c r="AG44" s="16">
        <v>0</v>
      </c>
      <c r="AH44" s="18">
        <v>1.6</v>
      </c>
      <c r="AI44" s="16">
        <v>0</v>
      </c>
      <c r="AJ44" s="16" t="s">
        <v>46</v>
      </c>
    </row>
    <row r="45" spans="1:36" x14ac:dyDescent="0.25">
      <c r="A45" s="16">
        <v>37</v>
      </c>
      <c r="B45" s="16" t="s">
        <v>47</v>
      </c>
      <c r="C45" s="14">
        <v>3</v>
      </c>
      <c r="D45" s="15">
        <v>4429387</v>
      </c>
      <c r="E45" s="20">
        <v>43572</v>
      </c>
      <c r="F45" s="20">
        <v>43580</v>
      </c>
      <c r="G45" s="22">
        <v>810150</v>
      </c>
      <c r="H45" s="16">
        <v>0</v>
      </c>
      <c r="I45" s="16">
        <v>0</v>
      </c>
      <c r="J45" s="16">
        <v>0</v>
      </c>
      <c r="K45" s="22">
        <v>810142</v>
      </c>
      <c r="L45" s="22">
        <v>8</v>
      </c>
      <c r="M45" s="16">
        <v>0</v>
      </c>
      <c r="N45" s="22">
        <f t="shared" si="0"/>
        <v>810150</v>
      </c>
      <c r="O45" s="16">
        <v>0</v>
      </c>
      <c r="P45" s="14">
        <v>3</v>
      </c>
      <c r="Q45" s="15">
        <v>4429387</v>
      </c>
      <c r="R45" s="16">
        <v>810150</v>
      </c>
      <c r="S45" s="16"/>
      <c r="T45" s="16"/>
      <c r="U45" s="16"/>
      <c r="V45" s="16"/>
      <c r="W45" s="16">
        <v>2331417</v>
      </c>
      <c r="X45" s="16"/>
      <c r="Y45" s="18">
        <v>10</v>
      </c>
      <c r="Z45" s="16"/>
      <c r="AA45" s="18">
        <v>2</v>
      </c>
      <c r="AB45" s="16"/>
      <c r="AC45" s="18">
        <v>8</v>
      </c>
      <c r="AD45" s="18">
        <v>2</v>
      </c>
      <c r="AE45" s="16" t="s">
        <v>44</v>
      </c>
      <c r="AF45" s="16">
        <v>0</v>
      </c>
      <c r="AG45" s="16">
        <v>0</v>
      </c>
      <c r="AH45" s="18">
        <v>8</v>
      </c>
      <c r="AI45" s="16">
        <v>0</v>
      </c>
      <c r="AJ45" s="16" t="s">
        <v>46</v>
      </c>
    </row>
    <row r="46" spans="1:36" x14ac:dyDescent="0.25">
      <c r="A46" s="16">
        <v>38</v>
      </c>
      <c r="B46" s="16" t="s">
        <v>47</v>
      </c>
      <c r="C46" s="14">
        <v>1</v>
      </c>
      <c r="D46" s="15">
        <v>4430772</v>
      </c>
      <c r="E46" s="20">
        <v>43575</v>
      </c>
      <c r="F46" s="20">
        <v>43623</v>
      </c>
      <c r="G46" s="22">
        <v>39482486</v>
      </c>
      <c r="H46" s="16">
        <v>0</v>
      </c>
      <c r="I46" s="16">
        <v>0</v>
      </c>
      <c r="J46" s="16">
        <v>0</v>
      </c>
      <c r="K46" s="22">
        <v>37896700.399999999</v>
      </c>
      <c r="L46" s="22">
        <v>1585785.6</v>
      </c>
      <c r="M46" s="16">
        <v>0</v>
      </c>
      <c r="N46" s="22">
        <f t="shared" si="0"/>
        <v>39482486</v>
      </c>
      <c r="O46" s="16">
        <v>0</v>
      </c>
      <c r="P46" s="14">
        <v>1</v>
      </c>
      <c r="Q46" s="15">
        <v>4430772</v>
      </c>
      <c r="R46" s="16">
        <v>39482486</v>
      </c>
      <c r="S46" s="16"/>
      <c r="T46" s="16"/>
      <c r="U46" s="16"/>
      <c r="V46" s="16"/>
      <c r="W46" s="16">
        <v>2397498</v>
      </c>
      <c r="X46" s="16"/>
      <c r="Y46" s="18">
        <v>1982232</v>
      </c>
      <c r="Z46" s="16"/>
      <c r="AA46" s="18">
        <v>396446.4</v>
      </c>
      <c r="AB46" s="16"/>
      <c r="AC46" s="18">
        <v>1585785.6</v>
      </c>
      <c r="AD46" s="18">
        <v>396446.4</v>
      </c>
      <c r="AE46" s="16" t="s">
        <v>44</v>
      </c>
      <c r="AF46" s="16">
        <v>0</v>
      </c>
      <c r="AG46" s="16">
        <v>0</v>
      </c>
      <c r="AH46" s="18">
        <v>1585785.6</v>
      </c>
      <c r="AI46" s="16">
        <v>0</v>
      </c>
      <c r="AJ46" s="16" t="s">
        <v>46</v>
      </c>
    </row>
    <row r="47" spans="1:36" x14ac:dyDescent="0.25">
      <c r="A47" s="16">
        <v>39</v>
      </c>
      <c r="B47" s="16" t="s">
        <v>47</v>
      </c>
      <c r="C47" s="14">
        <v>1</v>
      </c>
      <c r="D47" s="15">
        <v>4435384</v>
      </c>
      <c r="E47" s="20">
        <v>43580</v>
      </c>
      <c r="F47" s="20">
        <v>43654</v>
      </c>
      <c r="G47" s="22">
        <v>58632732</v>
      </c>
      <c r="H47" s="16">
        <v>0</v>
      </c>
      <c r="I47" s="16">
        <v>0</v>
      </c>
      <c r="J47" s="16">
        <v>0</v>
      </c>
      <c r="K47" s="22">
        <v>54836649</v>
      </c>
      <c r="L47" s="22">
        <v>160000</v>
      </c>
      <c r="M47" s="16">
        <v>0</v>
      </c>
      <c r="N47" s="22">
        <f t="shared" si="0"/>
        <v>54996649</v>
      </c>
      <c r="O47" s="16">
        <v>0</v>
      </c>
      <c r="P47" s="14">
        <v>1</v>
      </c>
      <c r="Q47" s="15">
        <v>4435384</v>
      </c>
      <c r="R47" s="16">
        <v>58632732</v>
      </c>
      <c r="S47" s="16"/>
      <c r="T47" s="16"/>
      <c r="U47" s="16"/>
      <c r="V47" s="16"/>
      <c r="W47" s="16">
        <v>2371177</v>
      </c>
      <c r="X47" s="16"/>
      <c r="Y47" s="18">
        <v>200000</v>
      </c>
      <c r="Z47" s="16"/>
      <c r="AA47" s="18">
        <v>40000</v>
      </c>
      <c r="AB47" s="16"/>
      <c r="AC47" s="18">
        <v>160000</v>
      </c>
      <c r="AD47" s="18">
        <v>40000</v>
      </c>
      <c r="AE47" s="16" t="s">
        <v>44</v>
      </c>
      <c r="AF47" s="16">
        <v>0</v>
      </c>
      <c r="AG47" s="16">
        <v>0</v>
      </c>
      <c r="AH47" s="18">
        <v>160000</v>
      </c>
      <c r="AI47" s="16">
        <v>0</v>
      </c>
      <c r="AJ47" s="16" t="s">
        <v>46</v>
      </c>
    </row>
    <row r="48" spans="1:36" x14ac:dyDescent="0.25">
      <c r="A48" s="16">
        <v>40</v>
      </c>
      <c r="B48" s="16" t="s">
        <v>47</v>
      </c>
      <c r="C48" s="14">
        <v>1</v>
      </c>
      <c r="D48" s="15">
        <v>4435953</v>
      </c>
      <c r="E48" s="20">
        <v>43581</v>
      </c>
      <c r="F48" s="20">
        <v>43609</v>
      </c>
      <c r="G48" s="22">
        <v>10477100</v>
      </c>
      <c r="H48" s="16">
        <v>0</v>
      </c>
      <c r="I48" s="16">
        <v>0</v>
      </c>
      <c r="J48" s="16">
        <v>0</v>
      </c>
      <c r="K48" s="22">
        <v>10174302.4</v>
      </c>
      <c r="L48" s="22">
        <v>230297.60000000001</v>
      </c>
      <c r="M48" s="16">
        <v>0</v>
      </c>
      <c r="N48" s="22">
        <f t="shared" si="0"/>
        <v>10404600</v>
      </c>
      <c r="O48" s="16">
        <v>0</v>
      </c>
      <c r="P48" s="14">
        <v>1</v>
      </c>
      <c r="Q48" s="15">
        <v>4435953</v>
      </c>
      <c r="R48" s="16">
        <v>10477100</v>
      </c>
      <c r="S48" s="16"/>
      <c r="T48" s="16"/>
      <c r="U48" s="16"/>
      <c r="V48" s="16"/>
      <c r="W48" s="16">
        <v>2372308</v>
      </c>
      <c r="X48" s="16"/>
      <c r="Y48" s="18">
        <v>287872</v>
      </c>
      <c r="Z48" s="16"/>
      <c r="AA48" s="18">
        <v>57574.400000000001</v>
      </c>
      <c r="AB48" s="16"/>
      <c r="AC48" s="18">
        <v>230297.60000000001</v>
      </c>
      <c r="AD48" s="18">
        <v>57574.400000000001</v>
      </c>
      <c r="AE48" s="16" t="s">
        <v>44</v>
      </c>
      <c r="AF48" s="16">
        <v>0</v>
      </c>
      <c r="AG48" s="16">
        <v>0</v>
      </c>
      <c r="AH48" s="18">
        <v>230297.60000000001</v>
      </c>
      <c r="AI48" s="16">
        <v>0</v>
      </c>
      <c r="AJ48" s="16" t="s">
        <v>46</v>
      </c>
    </row>
    <row r="49" spans="1:36" x14ac:dyDescent="0.25">
      <c r="A49" s="16">
        <v>41</v>
      </c>
      <c r="B49" s="16" t="s">
        <v>47</v>
      </c>
      <c r="C49" s="14">
        <v>1</v>
      </c>
      <c r="D49" s="15">
        <v>4438454</v>
      </c>
      <c r="E49" s="20">
        <v>43584</v>
      </c>
      <c r="F49" s="20">
        <v>43682</v>
      </c>
      <c r="G49" s="22">
        <v>18246099</v>
      </c>
      <c r="H49" s="16">
        <v>0</v>
      </c>
      <c r="I49" s="16">
        <v>0</v>
      </c>
      <c r="J49" s="16">
        <v>0</v>
      </c>
      <c r="K49" s="22">
        <v>15261181.800000001</v>
      </c>
      <c r="L49" s="22">
        <v>2738015.2</v>
      </c>
      <c r="M49" s="16">
        <v>0</v>
      </c>
      <c r="N49" s="22">
        <f t="shared" si="0"/>
        <v>17999197</v>
      </c>
      <c r="O49" s="16">
        <v>0</v>
      </c>
      <c r="P49" s="14">
        <v>1</v>
      </c>
      <c r="Q49" s="15">
        <v>4438454</v>
      </c>
      <c r="R49" s="16">
        <v>18246099</v>
      </c>
      <c r="S49" s="16"/>
      <c r="T49" s="16"/>
      <c r="U49" s="16"/>
      <c r="V49" s="16"/>
      <c r="W49" s="16">
        <v>2370146</v>
      </c>
      <c r="X49" s="16"/>
      <c r="Y49" s="18">
        <v>3422519</v>
      </c>
      <c r="Z49" s="16"/>
      <c r="AA49" s="18">
        <v>684503.8</v>
      </c>
      <c r="AB49" s="16"/>
      <c r="AC49" s="18">
        <v>2738015.2</v>
      </c>
      <c r="AD49" s="18">
        <v>684503.8</v>
      </c>
      <c r="AE49" s="16" t="s">
        <v>44</v>
      </c>
      <c r="AF49" s="16">
        <v>0</v>
      </c>
      <c r="AG49" s="16">
        <v>0</v>
      </c>
      <c r="AH49" s="18">
        <v>2738015.2</v>
      </c>
      <c r="AI49" s="16">
        <v>0</v>
      </c>
      <c r="AJ49" s="16" t="s">
        <v>46</v>
      </c>
    </row>
    <row r="50" spans="1:36" x14ac:dyDescent="0.25">
      <c r="A50" s="16">
        <v>42</v>
      </c>
      <c r="B50" s="16" t="s">
        <v>47</v>
      </c>
      <c r="C50" s="14">
        <v>3</v>
      </c>
      <c r="D50" s="15">
        <v>4442777</v>
      </c>
      <c r="E50" s="20">
        <v>43588</v>
      </c>
      <c r="F50" s="20">
        <v>43599</v>
      </c>
      <c r="G50" s="22">
        <v>405075</v>
      </c>
      <c r="H50" s="16">
        <v>0</v>
      </c>
      <c r="I50" s="16">
        <v>0</v>
      </c>
      <c r="J50" s="16">
        <v>0</v>
      </c>
      <c r="K50" s="22">
        <v>405066</v>
      </c>
      <c r="L50" s="22">
        <v>4</v>
      </c>
      <c r="M50" s="16">
        <v>0</v>
      </c>
      <c r="N50" s="22">
        <f t="shared" si="0"/>
        <v>405070</v>
      </c>
      <c r="O50" s="16">
        <v>0</v>
      </c>
      <c r="P50" s="14">
        <v>3</v>
      </c>
      <c r="Q50" s="15">
        <v>4442777</v>
      </c>
      <c r="R50" s="16">
        <v>405075</v>
      </c>
      <c r="S50" s="16"/>
      <c r="T50" s="16"/>
      <c r="U50" s="16"/>
      <c r="V50" s="16"/>
      <c r="W50" s="16">
        <v>2355795</v>
      </c>
      <c r="X50" s="16"/>
      <c r="Y50" s="18">
        <v>5</v>
      </c>
      <c r="Z50" s="16"/>
      <c r="AA50" s="18">
        <v>1</v>
      </c>
      <c r="AB50" s="16"/>
      <c r="AC50" s="18">
        <v>4</v>
      </c>
      <c r="AD50" s="18">
        <v>1</v>
      </c>
      <c r="AE50" s="16" t="s">
        <v>44</v>
      </c>
      <c r="AF50" s="16">
        <v>0</v>
      </c>
      <c r="AG50" s="16">
        <v>0</v>
      </c>
      <c r="AH50" s="18">
        <v>4</v>
      </c>
      <c r="AI50" s="16">
        <v>0</v>
      </c>
      <c r="AJ50" s="16" t="s">
        <v>46</v>
      </c>
    </row>
    <row r="51" spans="1:36" x14ac:dyDescent="0.25">
      <c r="A51" s="16">
        <v>43</v>
      </c>
      <c r="B51" s="16" t="s">
        <v>47</v>
      </c>
      <c r="C51" s="14">
        <v>3</v>
      </c>
      <c r="D51" s="15">
        <v>4443923</v>
      </c>
      <c r="E51" s="20">
        <v>43591</v>
      </c>
      <c r="F51" s="20">
        <v>43594</v>
      </c>
      <c r="G51" s="22">
        <v>26240</v>
      </c>
      <c r="H51" s="16">
        <v>0</v>
      </c>
      <c r="I51" s="16">
        <v>0</v>
      </c>
      <c r="J51" s="16">
        <v>0</v>
      </c>
      <c r="K51" s="22">
        <v>23288</v>
      </c>
      <c r="L51" s="22">
        <v>2952</v>
      </c>
      <c r="M51" s="16">
        <v>0</v>
      </c>
      <c r="N51" s="22">
        <f t="shared" si="0"/>
        <v>26240</v>
      </c>
      <c r="O51" s="16">
        <v>0</v>
      </c>
      <c r="P51" s="14">
        <v>3</v>
      </c>
      <c r="Q51" s="15">
        <v>4443923</v>
      </c>
      <c r="R51" s="16">
        <v>26240</v>
      </c>
      <c r="S51" s="16"/>
      <c r="T51" s="16"/>
      <c r="U51" s="16"/>
      <c r="V51" s="16"/>
      <c r="W51" s="16">
        <v>2350272</v>
      </c>
      <c r="X51" s="16"/>
      <c r="Y51" s="18">
        <v>3690</v>
      </c>
      <c r="Z51" s="16"/>
      <c r="AA51" s="18">
        <v>738</v>
      </c>
      <c r="AB51" s="16"/>
      <c r="AC51" s="18">
        <v>2952</v>
      </c>
      <c r="AD51" s="18">
        <v>738</v>
      </c>
      <c r="AE51" s="16" t="s">
        <v>44</v>
      </c>
      <c r="AF51" s="16">
        <v>0</v>
      </c>
      <c r="AG51" s="16">
        <v>0</v>
      </c>
      <c r="AH51" s="18">
        <v>2952</v>
      </c>
      <c r="AI51" s="16">
        <v>0</v>
      </c>
      <c r="AJ51" s="16" t="s">
        <v>46</v>
      </c>
    </row>
    <row r="52" spans="1:36" x14ac:dyDescent="0.25">
      <c r="A52" s="16">
        <v>44</v>
      </c>
      <c r="B52" s="16" t="s">
        <v>47</v>
      </c>
      <c r="C52" s="14">
        <v>1</v>
      </c>
      <c r="D52" s="15">
        <v>4444979</v>
      </c>
      <c r="E52" s="20">
        <v>43591</v>
      </c>
      <c r="F52" s="20">
        <v>43599</v>
      </c>
      <c r="G52" s="22">
        <v>6951740</v>
      </c>
      <c r="H52" s="16">
        <v>0</v>
      </c>
      <c r="I52" s="16">
        <v>0</v>
      </c>
      <c r="J52" s="16">
        <v>0</v>
      </c>
      <c r="K52" s="22">
        <v>6325873.5999999996</v>
      </c>
      <c r="L52" s="22">
        <v>625866.4</v>
      </c>
      <c r="M52" s="16">
        <v>0</v>
      </c>
      <c r="N52" s="22">
        <f t="shared" si="0"/>
        <v>6951740</v>
      </c>
      <c r="O52" s="16">
        <v>0</v>
      </c>
      <c r="P52" s="14">
        <v>1</v>
      </c>
      <c r="Q52" s="15">
        <v>4444979</v>
      </c>
      <c r="R52" s="16">
        <v>7121740</v>
      </c>
      <c r="S52" s="16"/>
      <c r="T52" s="16"/>
      <c r="U52" s="16"/>
      <c r="V52" s="16"/>
      <c r="W52" s="16">
        <v>2370766</v>
      </c>
      <c r="X52" s="16"/>
      <c r="Y52" s="18">
        <v>782333</v>
      </c>
      <c r="Z52" s="16"/>
      <c r="AA52" s="18">
        <v>156466.6</v>
      </c>
      <c r="AB52" s="16"/>
      <c r="AC52" s="18">
        <v>625866.4</v>
      </c>
      <c r="AD52" s="18">
        <v>156466.6</v>
      </c>
      <c r="AE52" s="16" t="s">
        <v>44</v>
      </c>
      <c r="AF52" s="16">
        <v>0</v>
      </c>
      <c r="AG52" s="16">
        <v>0</v>
      </c>
      <c r="AH52" s="18">
        <v>625866.4</v>
      </c>
      <c r="AI52" s="16">
        <v>0</v>
      </c>
      <c r="AJ52" s="16" t="s">
        <v>46</v>
      </c>
    </row>
    <row r="53" spans="1:36" x14ac:dyDescent="0.25">
      <c r="A53" s="16">
        <v>45</v>
      </c>
      <c r="B53" s="16" t="s">
        <v>47</v>
      </c>
      <c r="C53" s="14">
        <v>3</v>
      </c>
      <c r="D53" s="15">
        <v>4445685</v>
      </c>
      <c r="E53" s="20">
        <v>43592</v>
      </c>
      <c r="F53" s="20">
        <v>43609</v>
      </c>
      <c r="G53" s="22">
        <v>716983</v>
      </c>
      <c r="H53" s="16">
        <v>0</v>
      </c>
      <c r="I53" s="16">
        <v>0</v>
      </c>
      <c r="J53" s="16">
        <v>0</v>
      </c>
      <c r="K53" s="22">
        <v>716975</v>
      </c>
      <c r="L53" s="22">
        <v>8</v>
      </c>
      <c r="M53" s="16">
        <v>0</v>
      </c>
      <c r="N53" s="22">
        <f t="shared" si="0"/>
        <v>716983</v>
      </c>
      <c r="O53" s="16">
        <v>0</v>
      </c>
      <c r="P53" s="14">
        <v>3</v>
      </c>
      <c r="Q53" s="15">
        <v>4445685</v>
      </c>
      <c r="R53" s="16">
        <v>810150</v>
      </c>
      <c r="S53" s="16"/>
      <c r="T53" s="16"/>
      <c r="U53" s="16"/>
      <c r="V53" s="16"/>
      <c r="W53" s="16">
        <v>2369062</v>
      </c>
      <c r="X53" s="16"/>
      <c r="Y53" s="18">
        <v>10</v>
      </c>
      <c r="Z53" s="16"/>
      <c r="AA53" s="18">
        <v>2</v>
      </c>
      <c r="AB53" s="16"/>
      <c r="AC53" s="18">
        <v>8</v>
      </c>
      <c r="AD53" s="18">
        <v>2</v>
      </c>
      <c r="AE53" s="16" t="s">
        <v>44</v>
      </c>
      <c r="AF53" s="16">
        <v>0</v>
      </c>
      <c r="AG53" s="16">
        <v>0</v>
      </c>
      <c r="AH53" s="18">
        <v>8</v>
      </c>
      <c r="AI53" s="16">
        <v>0</v>
      </c>
      <c r="AJ53" s="16" t="s">
        <v>46</v>
      </c>
    </row>
    <row r="54" spans="1:36" x14ac:dyDescent="0.25">
      <c r="A54" s="16">
        <v>46</v>
      </c>
      <c r="B54" s="16" t="s">
        <v>47</v>
      </c>
      <c r="C54" s="14">
        <v>3</v>
      </c>
      <c r="D54" s="15">
        <v>4449921</v>
      </c>
      <c r="E54" s="20">
        <v>43596</v>
      </c>
      <c r="F54" s="20">
        <v>43609</v>
      </c>
      <c r="G54" s="22">
        <v>810150</v>
      </c>
      <c r="H54" s="16">
        <v>0</v>
      </c>
      <c r="I54" s="16">
        <v>0</v>
      </c>
      <c r="J54" s="16">
        <v>0</v>
      </c>
      <c r="K54" s="22">
        <v>810142</v>
      </c>
      <c r="L54" s="22">
        <v>8</v>
      </c>
      <c r="M54" s="16">
        <v>0</v>
      </c>
      <c r="N54" s="22">
        <f t="shared" si="0"/>
        <v>810150</v>
      </c>
      <c r="O54" s="16">
        <v>0</v>
      </c>
      <c r="P54" s="14">
        <v>3</v>
      </c>
      <c r="Q54" s="15">
        <v>4449921</v>
      </c>
      <c r="R54" s="16">
        <v>810150</v>
      </c>
      <c r="S54" s="16"/>
      <c r="T54" s="16"/>
      <c r="U54" s="16"/>
      <c r="V54" s="16"/>
      <c r="W54" s="16">
        <v>2369055</v>
      </c>
      <c r="X54" s="16"/>
      <c r="Y54" s="18">
        <v>10</v>
      </c>
      <c r="Z54" s="16"/>
      <c r="AA54" s="18">
        <v>2</v>
      </c>
      <c r="AB54" s="16"/>
      <c r="AC54" s="18">
        <v>8</v>
      </c>
      <c r="AD54" s="18">
        <v>2</v>
      </c>
      <c r="AE54" s="16" t="s">
        <v>44</v>
      </c>
      <c r="AF54" s="16">
        <v>0</v>
      </c>
      <c r="AG54" s="16">
        <v>0</v>
      </c>
      <c r="AH54" s="18">
        <v>8</v>
      </c>
      <c r="AI54" s="16">
        <v>0</v>
      </c>
      <c r="AJ54" s="16" t="s">
        <v>46</v>
      </c>
    </row>
    <row r="55" spans="1:36" x14ac:dyDescent="0.25">
      <c r="A55" s="16">
        <v>47</v>
      </c>
      <c r="B55" s="16" t="s">
        <v>47</v>
      </c>
      <c r="C55" s="14">
        <v>3</v>
      </c>
      <c r="D55" s="15">
        <v>4449951</v>
      </c>
      <c r="E55" s="20">
        <v>43596</v>
      </c>
      <c r="F55" s="20">
        <v>43609</v>
      </c>
      <c r="G55" s="22">
        <v>81015</v>
      </c>
      <c r="H55" s="16">
        <v>0</v>
      </c>
      <c r="I55" s="16">
        <v>0</v>
      </c>
      <c r="J55" s="16">
        <v>0</v>
      </c>
      <c r="K55" s="22">
        <v>81014.2</v>
      </c>
      <c r="L55" s="22">
        <v>0.8</v>
      </c>
      <c r="M55" s="16">
        <v>0</v>
      </c>
      <c r="N55" s="22">
        <f t="shared" si="0"/>
        <v>81015</v>
      </c>
      <c r="O55" s="16">
        <v>0</v>
      </c>
      <c r="P55" s="14">
        <v>3</v>
      </c>
      <c r="Q55" s="15">
        <v>4449951</v>
      </c>
      <c r="R55" s="16">
        <v>81015</v>
      </c>
      <c r="S55" s="16"/>
      <c r="T55" s="16"/>
      <c r="U55" s="16"/>
      <c r="V55" s="16"/>
      <c r="W55" s="16">
        <v>2369052</v>
      </c>
      <c r="X55" s="16"/>
      <c r="Y55" s="18">
        <v>1</v>
      </c>
      <c r="Z55" s="16"/>
      <c r="AA55" s="18">
        <v>0.2</v>
      </c>
      <c r="AB55" s="16"/>
      <c r="AC55" s="18">
        <v>0.8</v>
      </c>
      <c r="AD55" s="18">
        <v>0.2</v>
      </c>
      <c r="AE55" s="16" t="s">
        <v>44</v>
      </c>
      <c r="AF55" s="16">
        <v>0</v>
      </c>
      <c r="AG55" s="16">
        <v>0</v>
      </c>
      <c r="AH55" s="18">
        <v>0.8</v>
      </c>
      <c r="AI55" s="16">
        <v>0</v>
      </c>
      <c r="AJ55" s="16" t="s">
        <v>46</v>
      </c>
    </row>
    <row r="56" spans="1:36" x14ac:dyDescent="0.25">
      <c r="A56" s="16">
        <v>48</v>
      </c>
      <c r="B56" s="16" t="s">
        <v>47</v>
      </c>
      <c r="C56" s="14">
        <v>3</v>
      </c>
      <c r="D56" s="15">
        <v>4468611</v>
      </c>
      <c r="E56" s="20">
        <v>43615</v>
      </c>
      <c r="F56" s="20">
        <v>43682</v>
      </c>
      <c r="G56" s="22">
        <v>2001656</v>
      </c>
      <c r="H56" s="16">
        <v>0</v>
      </c>
      <c r="I56" s="16">
        <v>0</v>
      </c>
      <c r="J56" s="16">
        <v>0</v>
      </c>
      <c r="K56" s="22">
        <v>2001653.6</v>
      </c>
      <c r="L56" s="22">
        <v>2.4000000000000004</v>
      </c>
      <c r="M56" s="16">
        <v>0</v>
      </c>
      <c r="N56" s="22">
        <f t="shared" si="0"/>
        <v>2001656</v>
      </c>
      <c r="O56" s="16">
        <v>0</v>
      </c>
      <c r="P56" s="14">
        <v>3</v>
      </c>
      <c r="Q56" s="15">
        <v>4468611</v>
      </c>
      <c r="R56" s="16">
        <v>2001656</v>
      </c>
      <c r="S56" s="16"/>
      <c r="T56" s="16"/>
      <c r="U56" s="16"/>
      <c r="V56" s="16"/>
      <c r="W56" s="16">
        <v>2456056</v>
      </c>
      <c r="X56" s="16"/>
      <c r="Y56" s="18">
        <v>3</v>
      </c>
      <c r="Z56" s="16"/>
      <c r="AA56" s="18">
        <v>0.60000000000000009</v>
      </c>
      <c r="AB56" s="16"/>
      <c r="AC56" s="18">
        <v>2.4000000000000004</v>
      </c>
      <c r="AD56" s="18">
        <v>0.60000000000000009</v>
      </c>
      <c r="AE56" s="16" t="s">
        <v>44</v>
      </c>
      <c r="AF56" s="16">
        <v>0</v>
      </c>
      <c r="AG56" s="16">
        <v>0</v>
      </c>
      <c r="AH56" s="18">
        <v>2.4000000000000004</v>
      </c>
      <c r="AI56" s="16">
        <v>0</v>
      </c>
      <c r="AJ56" s="16" t="s">
        <v>46</v>
      </c>
    </row>
    <row r="57" spans="1:36" x14ac:dyDescent="0.25">
      <c r="A57" s="16">
        <v>49</v>
      </c>
      <c r="B57" s="16" t="s">
        <v>47</v>
      </c>
      <c r="C57" s="14">
        <v>1</v>
      </c>
      <c r="D57" s="15">
        <v>4472396</v>
      </c>
      <c r="E57" s="20">
        <v>43620</v>
      </c>
      <c r="F57" s="20">
        <v>43629</v>
      </c>
      <c r="G57" s="22">
        <v>5589235</v>
      </c>
      <c r="H57" s="16">
        <v>0</v>
      </c>
      <c r="I57" s="16">
        <v>0</v>
      </c>
      <c r="J57" s="16">
        <v>0</v>
      </c>
      <c r="K57" s="22">
        <v>5349235</v>
      </c>
      <c r="L57" s="22">
        <v>240000</v>
      </c>
      <c r="M57" s="16">
        <v>0</v>
      </c>
      <c r="N57" s="22">
        <f t="shared" si="0"/>
        <v>5589235</v>
      </c>
      <c r="O57" s="16">
        <v>0</v>
      </c>
      <c r="P57" s="14">
        <v>1</v>
      </c>
      <c r="Q57" s="15">
        <v>4472396</v>
      </c>
      <c r="R57" s="16">
        <v>5739235</v>
      </c>
      <c r="S57" s="16"/>
      <c r="T57" s="16"/>
      <c r="U57" s="16"/>
      <c r="V57" s="16"/>
      <c r="W57" s="16">
        <v>2396606</v>
      </c>
      <c r="X57" s="16"/>
      <c r="Y57" s="18">
        <v>300000</v>
      </c>
      <c r="Z57" s="16"/>
      <c r="AA57" s="18">
        <v>60000</v>
      </c>
      <c r="AB57" s="16"/>
      <c r="AC57" s="18">
        <v>240000</v>
      </c>
      <c r="AD57" s="18">
        <v>60000</v>
      </c>
      <c r="AE57" s="16" t="s">
        <v>44</v>
      </c>
      <c r="AF57" s="16">
        <v>0</v>
      </c>
      <c r="AG57" s="16">
        <v>0</v>
      </c>
      <c r="AH57" s="18">
        <v>240000</v>
      </c>
      <c r="AI57" s="16">
        <v>0</v>
      </c>
      <c r="AJ57" s="16" t="s">
        <v>46</v>
      </c>
    </row>
    <row r="58" spans="1:36" x14ac:dyDescent="0.25">
      <c r="A58" s="16">
        <v>50</v>
      </c>
      <c r="B58" s="16" t="s">
        <v>47</v>
      </c>
      <c r="C58" s="14">
        <v>1</v>
      </c>
      <c r="D58" s="15">
        <v>4473370</v>
      </c>
      <c r="E58" s="20">
        <v>43621</v>
      </c>
      <c r="F58" s="20">
        <v>43629</v>
      </c>
      <c r="G58" s="22">
        <v>53451</v>
      </c>
      <c r="H58" s="16">
        <v>0</v>
      </c>
      <c r="I58" s="16">
        <v>0</v>
      </c>
      <c r="J58" s="16">
        <v>0</v>
      </c>
      <c r="K58" s="22">
        <v>53450.2</v>
      </c>
      <c r="L58" s="22">
        <v>0.8</v>
      </c>
      <c r="M58" s="16">
        <v>0</v>
      </c>
      <c r="N58" s="22">
        <f t="shared" si="0"/>
        <v>53451</v>
      </c>
      <c r="O58" s="16">
        <v>0</v>
      </c>
      <c r="P58" s="14">
        <v>1</v>
      </c>
      <c r="Q58" s="15">
        <v>4473370</v>
      </c>
      <c r="R58" s="16">
        <v>56651</v>
      </c>
      <c r="S58" s="16"/>
      <c r="T58" s="16"/>
      <c r="U58" s="16"/>
      <c r="V58" s="16"/>
      <c r="W58" s="16">
        <v>2395131</v>
      </c>
      <c r="X58" s="16"/>
      <c r="Y58" s="18">
        <v>1</v>
      </c>
      <c r="Z58" s="16"/>
      <c r="AA58" s="18">
        <v>0.2</v>
      </c>
      <c r="AB58" s="16"/>
      <c r="AC58" s="18">
        <v>0.8</v>
      </c>
      <c r="AD58" s="18">
        <v>0.2</v>
      </c>
      <c r="AE58" s="16" t="s">
        <v>44</v>
      </c>
      <c r="AF58" s="16">
        <v>0</v>
      </c>
      <c r="AG58" s="16">
        <v>0</v>
      </c>
      <c r="AH58" s="18">
        <v>0.8</v>
      </c>
      <c r="AI58" s="16">
        <v>0</v>
      </c>
      <c r="AJ58" s="16" t="s">
        <v>46</v>
      </c>
    </row>
    <row r="59" spans="1:36" x14ac:dyDescent="0.25">
      <c r="A59" s="16">
        <v>51</v>
      </c>
      <c r="B59" s="16" t="s">
        <v>47</v>
      </c>
      <c r="C59" s="14">
        <v>1</v>
      </c>
      <c r="D59" s="15">
        <v>4475193</v>
      </c>
      <c r="E59" s="20">
        <v>43623</v>
      </c>
      <c r="F59" s="20">
        <v>43630</v>
      </c>
      <c r="G59" s="22">
        <v>15325845</v>
      </c>
      <c r="H59" s="16">
        <v>0</v>
      </c>
      <c r="I59" s="16">
        <v>0</v>
      </c>
      <c r="J59" s="16">
        <v>0</v>
      </c>
      <c r="K59" s="22">
        <v>14073824.199999999</v>
      </c>
      <c r="L59" s="22">
        <v>1041580.8</v>
      </c>
      <c r="M59" s="16">
        <v>0</v>
      </c>
      <c r="N59" s="22">
        <f t="shared" si="0"/>
        <v>15115405</v>
      </c>
      <c r="O59" s="16">
        <v>0</v>
      </c>
      <c r="P59" s="14">
        <v>1</v>
      </c>
      <c r="Q59" s="15">
        <v>4475193</v>
      </c>
      <c r="R59" s="16">
        <v>15325845</v>
      </c>
      <c r="S59" s="16"/>
      <c r="T59" s="16"/>
      <c r="U59" s="16"/>
      <c r="V59" s="16"/>
      <c r="W59" s="16">
        <v>2407222</v>
      </c>
      <c r="X59" s="16"/>
      <c r="Y59" s="18">
        <v>1301976</v>
      </c>
      <c r="Z59" s="16"/>
      <c r="AA59" s="18">
        <v>260395.2</v>
      </c>
      <c r="AB59" s="16"/>
      <c r="AC59" s="18">
        <v>1041580.8</v>
      </c>
      <c r="AD59" s="18">
        <v>260395.2</v>
      </c>
      <c r="AE59" s="16" t="s">
        <v>44</v>
      </c>
      <c r="AF59" s="16">
        <v>0</v>
      </c>
      <c r="AG59" s="16">
        <v>0</v>
      </c>
      <c r="AH59" s="18">
        <v>1041580.8</v>
      </c>
      <c r="AI59" s="16">
        <v>0</v>
      </c>
      <c r="AJ59" s="16" t="s">
        <v>46</v>
      </c>
    </row>
    <row r="60" spans="1:36" x14ac:dyDescent="0.25">
      <c r="A60" s="16">
        <v>52</v>
      </c>
      <c r="B60" s="16" t="s">
        <v>47</v>
      </c>
      <c r="C60" s="14">
        <v>3</v>
      </c>
      <c r="D60" s="15">
        <v>4477558</v>
      </c>
      <c r="E60" s="20">
        <v>43626</v>
      </c>
      <c r="F60" s="20">
        <v>43637</v>
      </c>
      <c r="G60" s="22">
        <v>26240</v>
      </c>
      <c r="H60" s="16">
        <v>0</v>
      </c>
      <c r="I60" s="16">
        <v>0</v>
      </c>
      <c r="J60" s="16">
        <v>0</v>
      </c>
      <c r="K60" s="22">
        <v>21678.400000000001</v>
      </c>
      <c r="L60" s="22">
        <v>4561.6000000000004</v>
      </c>
      <c r="M60" s="16">
        <v>0</v>
      </c>
      <c r="N60" s="22">
        <f t="shared" si="0"/>
        <v>26240</v>
      </c>
      <c r="O60" s="16">
        <v>0</v>
      </c>
      <c r="P60" s="14">
        <v>3</v>
      </c>
      <c r="Q60" s="15">
        <v>4477558</v>
      </c>
      <c r="R60" s="16">
        <v>26240</v>
      </c>
      <c r="S60" s="16"/>
      <c r="T60" s="16"/>
      <c r="U60" s="16"/>
      <c r="V60" s="16"/>
      <c r="W60" s="16">
        <v>2402709</v>
      </c>
      <c r="X60" s="16"/>
      <c r="Y60" s="18">
        <v>5702</v>
      </c>
      <c r="Z60" s="16"/>
      <c r="AA60" s="18">
        <v>1140.4000000000001</v>
      </c>
      <c r="AB60" s="16"/>
      <c r="AC60" s="18">
        <v>4561.6000000000004</v>
      </c>
      <c r="AD60" s="18">
        <v>1140.4000000000001</v>
      </c>
      <c r="AE60" s="16" t="s">
        <v>44</v>
      </c>
      <c r="AF60" s="16">
        <v>0</v>
      </c>
      <c r="AG60" s="16">
        <v>0</v>
      </c>
      <c r="AH60" s="18">
        <v>4561.6000000000004</v>
      </c>
      <c r="AI60" s="16">
        <v>0</v>
      </c>
      <c r="AJ60" s="16" t="s">
        <v>46</v>
      </c>
    </row>
    <row r="61" spans="1:36" x14ac:dyDescent="0.25">
      <c r="A61" s="16">
        <v>53</v>
      </c>
      <c r="B61" s="16" t="s">
        <v>47</v>
      </c>
      <c r="C61" s="14">
        <v>3</v>
      </c>
      <c r="D61" s="15">
        <v>4479250</v>
      </c>
      <c r="E61" s="20">
        <v>43627</v>
      </c>
      <c r="F61" s="20">
        <v>43682</v>
      </c>
      <c r="G61" s="22">
        <v>39372</v>
      </c>
      <c r="H61" s="16">
        <v>0</v>
      </c>
      <c r="I61" s="16">
        <v>0</v>
      </c>
      <c r="J61" s="16">
        <v>0</v>
      </c>
      <c r="K61" s="22">
        <v>21504.799999999999</v>
      </c>
      <c r="L61" s="22">
        <v>14667.2</v>
      </c>
      <c r="M61" s="16">
        <v>0</v>
      </c>
      <c r="N61" s="22">
        <f t="shared" si="0"/>
        <v>36172</v>
      </c>
      <c r="O61" s="16">
        <v>0</v>
      </c>
      <c r="P61" s="14">
        <v>3</v>
      </c>
      <c r="Q61" s="15">
        <v>4479250</v>
      </c>
      <c r="R61" s="16">
        <v>39372</v>
      </c>
      <c r="S61" s="16"/>
      <c r="T61" s="16"/>
      <c r="U61" s="16"/>
      <c r="V61" s="16"/>
      <c r="W61" s="16">
        <v>2402703</v>
      </c>
      <c r="X61" s="16"/>
      <c r="Y61" s="18">
        <v>18334</v>
      </c>
      <c r="Z61" s="16"/>
      <c r="AA61" s="18">
        <v>3666.8</v>
      </c>
      <c r="AB61" s="16"/>
      <c r="AC61" s="18">
        <v>14667.2</v>
      </c>
      <c r="AD61" s="18">
        <v>3666.8</v>
      </c>
      <c r="AE61" s="16" t="s">
        <v>44</v>
      </c>
      <c r="AF61" s="16">
        <v>0</v>
      </c>
      <c r="AG61" s="16">
        <v>0</v>
      </c>
      <c r="AH61" s="18">
        <v>14667.2</v>
      </c>
      <c r="AI61" s="16">
        <v>0</v>
      </c>
      <c r="AJ61" s="16" t="s">
        <v>46</v>
      </c>
    </row>
    <row r="62" spans="1:36" x14ac:dyDescent="0.25">
      <c r="A62" s="16">
        <v>54</v>
      </c>
      <c r="B62" s="16" t="s">
        <v>47</v>
      </c>
      <c r="C62" s="14">
        <v>1</v>
      </c>
      <c r="D62" s="15">
        <v>4481173</v>
      </c>
      <c r="E62" s="20">
        <v>43629</v>
      </c>
      <c r="F62" s="20">
        <v>43635</v>
      </c>
      <c r="G62" s="22">
        <v>1716305</v>
      </c>
      <c r="H62" s="16">
        <v>0</v>
      </c>
      <c r="I62" s="16">
        <v>0</v>
      </c>
      <c r="J62" s="16">
        <v>0</v>
      </c>
      <c r="K62" s="22">
        <v>1283858.6000000001</v>
      </c>
      <c r="L62" s="22">
        <v>432446.4</v>
      </c>
      <c r="M62" s="16">
        <v>0</v>
      </c>
      <c r="N62" s="22">
        <f t="shared" si="0"/>
        <v>1716305</v>
      </c>
      <c r="O62" s="16">
        <v>0</v>
      </c>
      <c r="P62" s="14">
        <v>1</v>
      </c>
      <c r="Q62" s="15">
        <v>4481173</v>
      </c>
      <c r="R62" s="16">
        <v>1716305</v>
      </c>
      <c r="S62" s="16"/>
      <c r="T62" s="16"/>
      <c r="U62" s="16"/>
      <c r="V62" s="16"/>
      <c r="W62" s="16">
        <v>2419459</v>
      </c>
      <c r="X62" s="16"/>
      <c r="Y62" s="18">
        <v>540558</v>
      </c>
      <c r="Z62" s="16"/>
      <c r="AA62" s="18">
        <v>108111.6</v>
      </c>
      <c r="AB62" s="16"/>
      <c r="AC62" s="18">
        <v>432446.4</v>
      </c>
      <c r="AD62" s="18">
        <v>108111.6</v>
      </c>
      <c r="AE62" s="16" t="s">
        <v>44</v>
      </c>
      <c r="AF62" s="16">
        <v>0</v>
      </c>
      <c r="AG62" s="16">
        <v>0</v>
      </c>
      <c r="AH62" s="18">
        <v>432446.4</v>
      </c>
      <c r="AI62" s="16">
        <v>0</v>
      </c>
      <c r="AJ62" s="16" t="s">
        <v>46</v>
      </c>
    </row>
    <row r="63" spans="1:36" x14ac:dyDescent="0.25">
      <c r="A63" s="16">
        <v>55</v>
      </c>
      <c r="B63" s="16" t="s">
        <v>47</v>
      </c>
      <c r="C63" s="14">
        <v>3</v>
      </c>
      <c r="D63" s="15">
        <v>4482498</v>
      </c>
      <c r="E63" s="20">
        <v>43630</v>
      </c>
      <c r="F63" s="20">
        <v>43641</v>
      </c>
      <c r="G63" s="22">
        <v>567105</v>
      </c>
      <c r="H63" s="16">
        <v>0</v>
      </c>
      <c r="I63" s="16">
        <v>0</v>
      </c>
      <c r="J63" s="16">
        <v>0</v>
      </c>
      <c r="K63" s="22">
        <v>567099.4</v>
      </c>
      <c r="L63" s="22">
        <v>5.6000000000000005</v>
      </c>
      <c r="M63" s="16">
        <v>0</v>
      </c>
      <c r="N63" s="22">
        <f t="shared" si="0"/>
        <v>567105</v>
      </c>
      <c r="O63" s="16">
        <v>0</v>
      </c>
      <c r="P63" s="14">
        <v>3</v>
      </c>
      <c r="Q63" s="15">
        <v>4482498</v>
      </c>
      <c r="R63" s="16">
        <v>567105</v>
      </c>
      <c r="S63" s="16"/>
      <c r="T63" s="16"/>
      <c r="U63" s="16"/>
      <c r="V63" s="16"/>
      <c r="W63" s="16">
        <v>2409515</v>
      </c>
      <c r="X63" s="16"/>
      <c r="Y63" s="18">
        <v>7</v>
      </c>
      <c r="Z63" s="16"/>
      <c r="AA63" s="18">
        <v>1.4000000000000001</v>
      </c>
      <c r="AB63" s="16"/>
      <c r="AC63" s="18">
        <v>5.6000000000000005</v>
      </c>
      <c r="AD63" s="18">
        <v>1.4000000000000001</v>
      </c>
      <c r="AE63" s="16" t="s">
        <v>44</v>
      </c>
      <c r="AF63" s="16">
        <v>0</v>
      </c>
      <c r="AG63" s="16">
        <v>0</v>
      </c>
      <c r="AH63" s="18">
        <v>5.6000000000000005</v>
      </c>
      <c r="AI63" s="16">
        <v>0</v>
      </c>
      <c r="AJ63" s="16" t="s">
        <v>46</v>
      </c>
    </row>
    <row r="64" spans="1:36" x14ac:dyDescent="0.25">
      <c r="A64" s="16">
        <v>56</v>
      </c>
      <c r="B64" s="16" t="s">
        <v>47</v>
      </c>
      <c r="C64" s="14">
        <v>3</v>
      </c>
      <c r="D64" s="15">
        <v>4482792</v>
      </c>
      <c r="E64" s="20">
        <v>43630</v>
      </c>
      <c r="F64" s="20">
        <v>43637</v>
      </c>
      <c r="G64" s="22">
        <v>810150</v>
      </c>
      <c r="H64" s="16">
        <v>0</v>
      </c>
      <c r="I64" s="16">
        <v>0</v>
      </c>
      <c r="J64" s="16">
        <v>0</v>
      </c>
      <c r="K64" s="22">
        <v>810142</v>
      </c>
      <c r="L64" s="22">
        <v>8</v>
      </c>
      <c r="M64" s="16">
        <v>0</v>
      </c>
      <c r="N64" s="22">
        <f t="shared" si="0"/>
        <v>810150</v>
      </c>
      <c r="O64" s="16">
        <v>0</v>
      </c>
      <c r="P64" s="14">
        <v>3</v>
      </c>
      <c r="Q64" s="15">
        <v>4482792</v>
      </c>
      <c r="R64" s="16">
        <v>810150</v>
      </c>
      <c r="S64" s="16"/>
      <c r="T64" s="16"/>
      <c r="U64" s="16"/>
      <c r="V64" s="16"/>
      <c r="W64" s="16">
        <v>2402236</v>
      </c>
      <c r="X64" s="16"/>
      <c r="Y64" s="18">
        <v>10</v>
      </c>
      <c r="Z64" s="16"/>
      <c r="AA64" s="18">
        <v>2</v>
      </c>
      <c r="AB64" s="16"/>
      <c r="AC64" s="18">
        <v>8</v>
      </c>
      <c r="AD64" s="18">
        <v>2</v>
      </c>
      <c r="AE64" s="16" t="s">
        <v>44</v>
      </c>
      <c r="AF64" s="16">
        <v>0</v>
      </c>
      <c r="AG64" s="16">
        <v>0</v>
      </c>
      <c r="AH64" s="18">
        <v>8</v>
      </c>
      <c r="AI64" s="16">
        <v>0</v>
      </c>
      <c r="AJ64" s="16" t="s">
        <v>46</v>
      </c>
    </row>
    <row r="65" spans="1:36" x14ac:dyDescent="0.25">
      <c r="A65" s="16">
        <v>57</v>
      </c>
      <c r="B65" s="16" t="s">
        <v>47</v>
      </c>
      <c r="C65" s="14">
        <v>3</v>
      </c>
      <c r="D65" s="15">
        <v>4482834</v>
      </c>
      <c r="E65" s="20">
        <v>43630</v>
      </c>
      <c r="F65" s="20">
        <v>43637</v>
      </c>
      <c r="G65" s="22">
        <v>716983</v>
      </c>
      <c r="H65" s="16">
        <v>0</v>
      </c>
      <c r="I65" s="16">
        <v>0</v>
      </c>
      <c r="J65" s="16">
        <v>0</v>
      </c>
      <c r="K65" s="22">
        <v>716975</v>
      </c>
      <c r="L65" s="22">
        <v>8</v>
      </c>
      <c r="M65" s="16">
        <v>0</v>
      </c>
      <c r="N65" s="22">
        <f t="shared" si="0"/>
        <v>716983</v>
      </c>
      <c r="O65" s="16">
        <v>0</v>
      </c>
      <c r="P65" s="14">
        <v>3</v>
      </c>
      <c r="Q65" s="15">
        <v>4482834</v>
      </c>
      <c r="R65" s="16">
        <v>810150</v>
      </c>
      <c r="S65" s="16"/>
      <c r="T65" s="16"/>
      <c r="U65" s="16"/>
      <c r="V65" s="16"/>
      <c r="W65" s="16">
        <v>2402337</v>
      </c>
      <c r="X65" s="16"/>
      <c r="Y65" s="18">
        <v>10</v>
      </c>
      <c r="Z65" s="16"/>
      <c r="AA65" s="18">
        <v>2</v>
      </c>
      <c r="AB65" s="16"/>
      <c r="AC65" s="18">
        <v>8</v>
      </c>
      <c r="AD65" s="18">
        <v>2</v>
      </c>
      <c r="AE65" s="16" t="s">
        <v>44</v>
      </c>
      <c r="AF65" s="16">
        <v>0</v>
      </c>
      <c r="AG65" s="16">
        <v>0</v>
      </c>
      <c r="AH65" s="18">
        <v>8</v>
      </c>
      <c r="AI65" s="16">
        <v>0</v>
      </c>
      <c r="AJ65" s="16" t="s">
        <v>46</v>
      </c>
    </row>
    <row r="66" spans="1:36" x14ac:dyDescent="0.25">
      <c r="A66" s="16">
        <v>58</v>
      </c>
      <c r="B66" s="16" t="s">
        <v>47</v>
      </c>
      <c r="C66" s="14">
        <v>3</v>
      </c>
      <c r="D66" s="15">
        <v>4483361</v>
      </c>
      <c r="E66" s="20">
        <v>43631</v>
      </c>
      <c r="F66" s="20">
        <v>43637</v>
      </c>
      <c r="G66" s="22">
        <v>71698</v>
      </c>
      <c r="H66" s="16">
        <v>0</v>
      </c>
      <c r="I66" s="16">
        <v>0</v>
      </c>
      <c r="J66" s="16">
        <v>0</v>
      </c>
      <c r="K66" s="22">
        <v>71697.2</v>
      </c>
      <c r="L66" s="22">
        <v>0.8</v>
      </c>
      <c r="M66" s="16">
        <v>0</v>
      </c>
      <c r="N66" s="22">
        <f t="shared" si="0"/>
        <v>71698</v>
      </c>
      <c r="O66" s="16">
        <v>0</v>
      </c>
      <c r="P66" s="14">
        <v>3</v>
      </c>
      <c r="Q66" s="15">
        <v>4483361</v>
      </c>
      <c r="R66" s="16">
        <v>81015</v>
      </c>
      <c r="S66" s="16"/>
      <c r="T66" s="16"/>
      <c r="U66" s="16"/>
      <c r="V66" s="16"/>
      <c r="W66" s="16">
        <v>2402233</v>
      </c>
      <c r="X66" s="16"/>
      <c r="Y66" s="18">
        <v>1</v>
      </c>
      <c r="Z66" s="16"/>
      <c r="AA66" s="18">
        <v>0.2</v>
      </c>
      <c r="AB66" s="16"/>
      <c r="AC66" s="18">
        <v>0.8</v>
      </c>
      <c r="AD66" s="18">
        <v>0.2</v>
      </c>
      <c r="AE66" s="16" t="s">
        <v>44</v>
      </c>
      <c r="AF66" s="16">
        <v>0</v>
      </c>
      <c r="AG66" s="16">
        <v>0</v>
      </c>
      <c r="AH66" s="18">
        <v>0.8</v>
      </c>
      <c r="AI66" s="16">
        <v>0</v>
      </c>
      <c r="AJ66" s="16" t="s">
        <v>46</v>
      </c>
    </row>
    <row r="67" spans="1:36" x14ac:dyDescent="0.25">
      <c r="A67" s="16">
        <v>59</v>
      </c>
      <c r="B67" s="16" t="s">
        <v>47</v>
      </c>
      <c r="C67" s="14">
        <v>1</v>
      </c>
      <c r="D67" s="15">
        <v>4489747</v>
      </c>
      <c r="E67" s="20">
        <v>43637</v>
      </c>
      <c r="F67" s="20">
        <v>43648</v>
      </c>
      <c r="G67" s="22">
        <v>99650954</v>
      </c>
      <c r="H67" s="16">
        <v>0</v>
      </c>
      <c r="I67" s="16">
        <v>0</v>
      </c>
      <c r="J67" s="16">
        <v>0</v>
      </c>
      <c r="K67" s="22">
        <v>99206698.400000006</v>
      </c>
      <c r="L67" s="22">
        <v>403893.60000000003</v>
      </c>
      <c r="M67" s="16">
        <v>0</v>
      </c>
      <c r="N67" s="22">
        <f t="shared" si="0"/>
        <v>99610592</v>
      </c>
      <c r="O67" s="16">
        <v>0</v>
      </c>
      <c r="P67" s="14">
        <v>1</v>
      </c>
      <c r="Q67" s="15">
        <v>4489747</v>
      </c>
      <c r="R67" s="16">
        <v>99888623</v>
      </c>
      <c r="S67" s="16"/>
      <c r="T67" s="16"/>
      <c r="U67" s="16"/>
      <c r="V67" s="16"/>
      <c r="W67" s="16">
        <v>2416097</v>
      </c>
      <c r="X67" s="16"/>
      <c r="Y67" s="18">
        <v>504867</v>
      </c>
      <c r="Z67" s="16"/>
      <c r="AA67" s="18">
        <v>100973.40000000001</v>
      </c>
      <c r="AB67" s="16"/>
      <c r="AC67" s="18">
        <v>403893.60000000003</v>
      </c>
      <c r="AD67" s="18">
        <v>100973.40000000001</v>
      </c>
      <c r="AE67" s="16" t="s">
        <v>44</v>
      </c>
      <c r="AF67" s="16">
        <v>0</v>
      </c>
      <c r="AG67" s="16">
        <v>0</v>
      </c>
      <c r="AH67" s="18">
        <v>403893.60000000003</v>
      </c>
      <c r="AI67" s="16">
        <v>0</v>
      </c>
      <c r="AJ67" s="16" t="s">
        <v>46</v>
      </c>
    </row>
    <row r="68" spans="1:36" x14ac:dyDescent="0.25">
      <c r="A68" s="16">
        <v>60</v>
      </c>
      <c r="B68" s="16" t="s">
        <v>47</v>
      </c>
      <c r="C68" s="14">
        <v>1</v>
      </c>
      <c r="D68" s="15">
        <v>4490812</v>
      </c>
      <c r="E68" s="20">
        <v>43639</v>
      </c>
      <c r="F68" s="20">
        <v>43648</v>
      </c>
      <c r="G68" s="22">
        <v>1201158</v>
      </c>
      <c r="H68" s="16">
        <v>0</v>
      </c>
      <c r="I68" s="16">
        <v>0</v>
      </c>
      <c r="J68" s="16">
        <v>0</v>
      </c>
      <c r="K68" s="22">
        <v>1164199.6000000001</v>
      </c>
      <c r="L68" s="22">
        <v>36958.400000000001</v>
      </c>
      <c r="M68" s="16">
        <v>0</v>
      </c>
      <c r="N68" s="22">
        <f t="shared" si="0"/>
        <v>1201158</v>
      </c>
      <c r="O68" s="16">
        <v>0</v>
      </c>
      <c r="P68" s="14">
        <v>1</v>
      </c>
      <c r="Q68" s="15">
        <v>4490812</v>
      </c>
      <c r="R68" s="16">
        <v>1201158</v>
      </c>
      <c r="S68" s="16"/>
      <c r="T68" s="16"/>
      <c r="U68" s="16"/>
      <c r="V68" s="16"/>
      <c r="W68" s="16">
        <v>2418983</v>
      </c>
      <c r="X68" s="16"/>
      <c r="Y68" s="18">
        <v>46198</v>
      </c>
      <c r="Z68" s="16"/>
      <c r="AA68" s="18">
        <v>9239.6</v>
      </c>
      <c r="AB68" s="16"/>
      <c r="AC68" s="18">
        <v>36958.400000000001</v>
      </c>
      <c r="AD68" s="18">
        <v>9239.6</v>
      </c>
      <c r="AE68" s="16" t="s">
        <v>44</v>
      </c>
      <c r="AF68" s="16">
        <v>0</v>
      </c>
      <c r="AG68" s="16">
        <v>0</v>
      </c>
      <c r="AH68" s="18">
        <v>36958.400000000001</v>
      </c>
      <c r="AI68" s="16">
        <v>0</v>
      </c>
      <c r="AJ68" s="16" t="s">
        <v>46</v>
      </c>
    </row>
    <row r="69" spans="1:36" x14ac:dyDescent="0.25">
      <c r="A69" s="16">
        <v>61</v>
      </c>
      <c r="B69" s="16" t="s">
        <v>47</v>
      </c>
      <c r="C69" s="14">
        <v>1</v>
      </c>
      <c r="D69" s="15">
        <v>4493611</v>
      </c>
      <c r="E69" s="20">
        <v>43642</v>
      </c>
      <c r="F69" s="20">
        <v>43649</v>
      </c>
      <c r="G69" s="22">
        <v>13107366</v>
      </c>
      <c r="H69" s="16">
        <v>0</v>
      </c>
      <c r="I69" s="16">
        <v>0</v>
      </c>
      <c r="J69" s="16">
        <v>0</v>
      </c>
      <c r="K69" s="22">
        <v>13016895.6</v>
      </c>
      <c r="L69" s="22">
        <v>90470.400000000009</v>
      </c>
      <c r="M69" s="16">
        <v>0</v>
      </c>
      <c r="N69" s="22">
        <f t="shared" si="0"/>
        <v>13107366</v>
      </c>
      <c r="O69" s="16">
        <v>0</v>
      </c>
      <c r="P69" s="14">
        <v>1</v>
      </c>
      <c r="Q69" s="15">
        <v>4493611</v>
      </c>
      <c r="R69" s="16">
        <v>13107366</v>
      </c>
      <c r="S69" s="16"/>
      <c r="T69" s="16"/>
      <c r="U69" s="16"/>
      <c r="V69" s="16"/>
      <c r="W69" s="16">
        <v>2416249</v>
      </c>
      <c r="X69" s="16"/>
      <c r="Y69" s="18">
        <v>113088</v>
      </c>
      <c r="Z69" s="16"/>
      <c r="AA69" s="18">
        <v>22617.600000000002</v>
      </c>
      <c r="AB69" s="16"/>
      <c r="AC69" s="18">
        <v>90470.400000000009</v>
      </c>
      <c r="AD69" s="18">
        <v>22617.600000000002</v>
      </c>
      <c r="AE69" s="16" t="s">
        <v>44</v>
      </c>
      <c r="AF69" s="16">
        <v>0</v>
      </c>
      <c r="AG69" s="16">
        <v>0</v>
      </c>
      <c r="AH69" s="18">
        <v>90470.400000000009</v>
      </c>
      <c r="AI69" s="16">
        <v>0</v>
      </c>
      <c r="AJ69" s="16" t="s">
        <v>46</v>
      </c>
    </row>
    <row r="70" spans="1:36" x14ac:dyDescent="0.25">
      <c r="A70" s="16">
        <v>62</v>
      </c>
      <c r="B70" s="16" t="s">
        <v>47</v>
      </c>
      <c r="C70" s="14">
        <v>1</v>
      </c>
      <c r="D70" s="15">
        <v>4493612</v>
      </c>
      <c r="E70" s="20">
        <v>43642</v>
      </c>
      <c r="F70" s="20">
        <v>43648</v>
      </c>
      <c r="G70" s="22">
        <v>27160</v>
      </c>
      <c r="H70" s="16">
        <v>0</v>
      </c>
      <c r="I70" s="16">
        <v>0</v>
      </c>
      <c r="J70" s="16">
        <v>0</v>
      </c>
      <c r="K70" s="22">
        <v>26384</v>
      </c>
      <c r="L70" s="22">
        <v>776</v>
      </c>
      <c r="M70" s="16">
        <v>0</v>
      </c>
      <c r="N70" s="22">
        <f t="shared" si="0"/>
        <v>27160</v>
      </c>
      <c r="O70" s="16">
        <v>0</v>
      </c>
      <c r="P70" s="14">
        <v>1</v>
      </c>
      <c r="Q70" s="15">
        <v>4493612</v>
      </c>
      <c r="R70" s="16">
        <v>27160</v>
      </c>
      <c r="S70" s="16"/>
      <c r="T70" s="16"/>
      <c r="U70" s="16"/>
      <c r="V70" s="16"/>
      <c r="W70" s="16">
        <v>2415026</v>
      </c>
      <c r="X70" s="16"/>
      <c r="Y70" s="18">
        <v>970</v>
      </c>
      <c r="Z70" s="16"/>
      <c r="AA70" s="18">
        <v>194</v>
      </c>
      <c r="AB70" s="16"/>
      <c r="AC70" s="18">
        <v>776</v>
      </c>
      <c r="AD70" s="18">
        <v>194</v>
      </c>
      <c r="AE70" s="16" t="s">
        <v>44</v>
      </c>
      <c r="AF70" s="16">
        <v>0</v>
      </c>
      <c r="AG70" s="16">
        <v>0</v>
      </c>
      <c r="AH70" s="18">
        <v>776</v>
      </c>
      <c r="AI70" s="16">
        <v>0</v>
      </c>
      <c r="AJ70" s="16" t="s">
        <v>46</v>
      </c>
    </row>
    <row r="71" spans="1:36" x14ac:dyDescent="0.25">
      <c r="A71" s="16">
        <v>63</v>
      </c>
      <c r="B71" s="16" t="s">
        <v>47</v>
      </c>
      <c r="C71" s="14">
        <v>3</v>
      </c>
      <c r="D71" s="15">
        <v>4495222</v>
      </c>
      <c r="E71" s="20">
        <v>43644</v>
      </c>
      <c r="F71" s="20">
        <v>43650</v>
      </c>
      <c r="G71" s="22">
        <v>716983</v>
      </c>
      <c r="H71" s="16">
        <v>0</v>
      </c>
      <c r="I71" s="16">
        <v>0</v>
      </c>
      <c r="J71" s="16">
        <v>0</v>
      </c>
      <c r="K71" s="22">
        <v>716975</v>
      </c>
      <c r="L71" s="22">
        <v>8</v>
      </c>
      <c r="M71" s="16">
        <v>0</v>
      </c>
      <c r="N71" s="22">
        <f t="shared" si="0"/>
        <v>716983</v>
      </c>
      <c r="O71" s="16">
        <v>0</v>
      </c>
      <c r="P71" s="14">
        <v>3</v>
      </c>
      <c r="Q71" s="15">
        <v>4495222</v>
      </c>
      <c r="R71" s="16">
        <v>810150</v>
      </c>
      <c r="S71" s="16"/>
      <c r="T71" s="16"/>
      <c r="U71" s="16"/>
      <c r="V71" s="16"/>
      <c r="W71" s="16">
        <v>2419451</v>
      </c>
      <c r="X71" s="16"/>
      <c r="Y71" s="18">
        <v>10</v>
      </c>
      <c r="Z71" s="16"/>
      <c r="AA71" s="18">
        <v>2</v>
      </c>
      <c r="AB71" s="16"/>
      <c r="AC71" s="18">
        <v>8</v>
      </c>
      <c r="AD71" s="18">
        <v>2</v>
      </c>
      <c r="AE71" s="16" t="s">
        <v>44</v>
      </c>
      <c r="AF71" s="16">
        <v>0</v>
      </c>
      <c r="AG71" s="16">
        <v>0</v>
      </c>
      <c r="AH71" s="18">
        <v>8</v>
      </c>
      <c r="AI71" s="16">
        <v>0</v>
      </c>
      <c r="AJ71" s="16" t="s">
        <v>46</v>
      </c>
    </row>
    <row r="72" spans="1:36" x14ac:dyDescent="0.25">
      <c r="A72" s="16">
        <v>64</v>
      </c>
      <c r="B72" s="16" t="s">
        <v>47</v>
      </c>
      <c r="C72" s="14">
        <v>3</v>
      </c>
      <c r="D72" s="15">
        <v>4496274</v>
      </c>
      <c r="E72" s="20">
        <v>43644</v>
      </c>
      <c r="F72" s="20">
        <v>43650</v>
      </c>
      <c r="G72" s="22">
        <v>810150</v>
      </c>
      <c r="H72" s="16">
        <v>0</v>
      </c>
      <c r="I72" s="16">
        <v>0</v>
      </c>
      <c r="J72" s="16">
        <v>0</v>
      </c>
      <c r="K72" s="22">
        <v>810142</v>
      </c>
      <c r="L72" s="22">
        <v>8</v>
      </c>
      <c r="M72" s="16">
        <v>0</v>
      </c>
      <c r="N72" s="22">
        <f t="shared" si="0"/>
        <v>810150</v>
      </c>
      <c r="O72" s="16">
        <v>0</v>
      </c>
      <c r="P72" s="14">
        <v>3</v>
      </c>
      <c r="Q72" s="15">
        <v>4496274</v>
      </c>
      <c r="R72" s="16">
        <v>810150</v>
      </c>
      <c r="S72" s="16"/>
      <c r="T72" s="16"/>
      <c r="U72" s="16"/>
      <c r="V72" s="16"/>
      <c r="W72" s="16">
        <v>2432671</v>
      </c>
      <c r="X72" s="16"/>
      <c r="Y72" s="18">
        <v>10</v>
      </c>
      <c r="Z72" s="16"/>
      <c r="AA72" s="18">
        <v>2</v>
      </c>
      <c r="AB72" s="16"/>
      <c r="AC72" s="18">
        <v>8</v>
      </c>
      <c r="AD72" s="18">
        <v>2</v>
      </c>
      <c r="AE72" s="16" t="s">
        <v>44</v>
      </c>
      <c r="AF72" s="16">
        <v>0</v>
      </c>
      <c r="AG72" s="16">
        <v>0</v>
      </c>
      <c r="AH72" s="18">
        <v>8</v>
      </c>
      <c r="AI72" s="16">
        <v>0</v>
      </c>
      <c r="AJ72" s="16" t="s">
        <v>46</v>
      </c>
    </row>
    <row r="73" spans="1:36" x14ac:dyDescent="0.25">
      <c r="A73" s="16">
        <v>65</v>
      </c>
      <c r="B73" s="16" t="s">
        <v>47</v>
      </c>
      <c r="C73" s="14">
        <v>3</v>
      </c>
      <c r="D73" s="15">
        <v>4496284</v>
      </c>
      <c r="E73" s="20">
        <v>43644</v>
      </c>
      <c r="F73" s="20">
        <v>43650</v>
      </c>
      <c r="G73" s="22">
        <v>669994</v>
      </c>
      <c r="H73" s="16">
        <v>0</v>
      </c>
      <c r="I73" s="16">
        <v>0</v>
      </c>
      <c r="J73" s="16">
        <v>0</v>
      </c>
      <c r="K73" s="22">
        <v>669986</v>
      </c>
      <c r="L73" s="22">
        <v>8</v>
      </c>
      <c r="M73" s="16">
        <v>0</v>
      </c>
      <c r="N73" s="22">
        <f t="shared" si="0"/>
        <v>669994</v>
      </c>
      <c r="O73" s="16">
        <v>0</v>
      </c>
      <c r="P73" s="14">
        <v>3</v>
      </c>
      <c r="Q73" s="15">
        <v>4496284</v>
      </c>
      <c r="R73" s="16">
        <v>810150</v>
      </c>
      <c r="S73" s="16"/>
      <c r="T73" s="16"/>
      <c r="U73" s="16"/>
      <c r="V73" s="16"/>
      <c r="W73" s="16">
        <v>2432669</v>
      </c>
      <c r="X73" s="16"/>
      <c r="Y73" s="18">
        <v>10</v>
      </c>
      <c r="Z73" s="16"/>
      <c r="AA73" s="18">
        <v>2</v>
      </c>
      <c r="AB73" s="16"/>
      <c r="AC73" s="18">
        <v>8</v>
      </c>
      <c r="AD73" s="18">
        <v>2</v>
      </c>
      <c r="AE73" s="16" t="s">
        <v>44</v>
      </c>
      <c r="AF73" s="16">
        <v>0</v>
      </c>
      <c r="AG73" s="16">
        <v>0</v>
      </c>
      <c r="AH73" s="18">
        <v>8</v>
      </c>
      <c r="AI73" s="16">
        <v>0</v>
      </c>
      <c r="AJ73" s="16" t="s">
        <v>46</v>
      </c>
    </row>
    <row r="74" spans="1:36" x14ac:dyDescent="0.25">
      <c r="A74" s="16">
        <v>66</v>
      </c>
      <c r="B74" s="16" t="s">
        <v>47</v>
      </c>
      <c r="C74" s="14">
        <v>3</v>
      </c>
      <c r="D74" s="15">
        <v>4496603</v>
      </c>
      <c r="E74" s="20">
        <v>43645</v>
      </c>
      <c r="F74" s="20">
        <v>43650</v>
      </c>
      <c r="G74" s="22">
        <v>73445</v>
      </c>
      <c r="H74" s="16">
        <v>0</v>
      </c>
      <c r="I74" s="16">
        <v>0</v>
      </c>
      <c r="J74" s="16">
        <v>0</v>
      </c>
      <c r="K74" s="22">
        <v>71865</v>
      </c>
      <c r="L74" s="22">
        <v>1580</v>
      </c>
      <c r="M74" s="16">
        <v>0</v>
      </c>
      <c r="N74" s="22">
        <f t="shared" ref="N74:N137" si="1">+K74+L74</f>
        <v>73445</v>
      </c>
      <c r="O74" s="16">
        <v>0</v>
      </c>
      <c r="P74" s="14">
        <v>3</v>
      </c>
      <c r="Q74" s="15">
        <v>4496603</v>
      </c>
      <c r="R74" s="16">
        <v>82989</v>
      </c>
      <c r="S74" s="16"/>
      <c r="T74" s="16"/>
      <c r="U74" s="16"/>
      <c r="V74" s="16"/>
      <c r="W74" s="16">
        <v>2419469</v>
      </c>
      <c r="X74" s="16"/>
      <c r="Y74" s="18">
        <v>1975</v>
      </c>
      <c r="Z74" s="16"/>
      <c r="AA74" s="18">
        <v>395</v>
      </c>
      <c r="AB74" s="16"/>
      <c r="AC74" s="18">
        <v>1580</v>
      </c>
      <c r="AD74" s="18">
        <v>395</v>
      </c>
      <c r="AE74" s="16" t="s">
        <v>44</v>
      </c>
      <c r="AF74" s="16">
        <v>0</v>
      </c>
      <c r="AG74" s="16">
        <v>0</v>
      </c>
      <c r="AH74" s="18">
        <v>1580</v>
      </c>
      <c r="AI74" s="16">
        <v>0</v>
      </c>
      <c r="AJ74" s="16" t="s">
        <v>46</v>
      </c>
    </row>
    <row r="75" spans="1:36" x14ac:dyDescent="0.25">
      <c r="A75" s="16">
        <v>67</v>
      </c>
      <c r="B75" s="16" t="s">
        <v>47</v>
      </c>
      <c r="C75" s="14">
        <v>1</v>
      </c>
      <c r="D75" s="15">
        <v>4497368</v>
      </c>
      <c r="E75" s="20">
        <v>43646</v>
      </c>
      <c r="F75" s="20">
        <v>43651</v>
      </c>
      <c r="G75" s="22">
        <v>17668457</v>
      </c>
      <c r="H75" s="16">
        <v>0</v>
      </c>
      <c r="I75" s="16">
        <v>0</v>
      </c>
      <c r="J75" s="16">
        <v>0</v>
      </c>
      <c r="K75" s="22">
        <v>17103796</v>
      </c>
      <c r="L75" s="22">
        <v>543320</v>
      </c>
      <c r="M75" s="16">
        <v>0</v>
      </c>
      <c r="N75" s="22">
        <f t="shared" si="1"/>
        <v>17647116</v>
      </c>
      <c r="O75" s="16">
        <v>0</v>
      </c>
      <c r="P75" s="14">
        <v>1</v>
      </c>
      <c r="Q75" s="15">
        <v>4497368</v>
      </c>
      <c r="R75" s="16">
        <v>17906126</v>
      </c>
      <c r="S75" s="16"/>
      <c r="T75" s="16"/>
      <c r="U75" s="16"/>
      <c r="V75" s="16"/>
      <c r="W75" s="16">
        <v>2422611</v>
      </c>
      <c r="X75" s="16"/>
      <c r="Y75" s="18">
        <v>679150</v>
      </c>
      <c r="Z75" s="16"/>
      <c r="AA75" s="18">
        <v>135830</v>
      </c>
      <c r="AB75" s="16"/>
      <c r="AC75" s="18">
        <v>543320</v>
      </c>
      <c r="AD75" s="18">
        <v>135830</v>
      </c>
      <c r="AE75" s="16" t="s">
        <v>44</v>
      </c>
      <c r="AF75" s="16">
        <v>0</v>
      </c>
      <c r="AG75" s="16">
        <v>0</v>
      </c>
      <c r="AH75" s="18">
        <v>543320</v>
      </c>
      <c r="AI75" s="16">
        <v>0</v>
      </c>
      <c r="AJ75" s="16" t="s">
        <v>46</v>
      </c>
    </row>
    <row r="76" spans="1:36" x14ac:dyDescent="0.25">
      <c r="A76" s="16">
        <v>68</v>
      </c>
      <c r="B76" s="16" t="s">
        <v>47</v>
      </c>
      <c r="C76" s="14">
        <v>1</v>
      </c>
      <c r="D76" s="15">
        <v>4511183</v>
      </c>
      <c r="E76" s="20">
        <v>43661</v>
      </c>
      <c r="F76" s="20">
        <v>43671</v>
      </c>
      <c r="G76" s="22">
        <v>46216</v>
      </c>
      <c r="H76" s="16">
        <v>0</v>
      </c>
      <c r="I76" s="16">
        <v>0</v>
      </c>
      <c r="J76" s="16">
        <v>0</v>
      </c>
      <c r="K76" s="22">
        <v>15913.599999999999</v>
      </c>
      <c r="L76" s="22">
        <v>30302.400000000001</v>
      </c>
      <c r="M76" s="16">
        <v>0</v>
      </c>
      <c r="N76" s="22">
        <f t="shared" si="1"/>
        <v>46216</v>
      </c>
      <c r="O76" s="16">
        <v>0</v>
      </c>
      <c r="P76" s="14">
        <v>1</v>
      </c>
      <c r="Q76" s="15">
        <v>4511183</v>
      </c>
      <c r="R76" s="16">
        <v>58916</v>
      </c>
      <c r="S76" s="16"/>
      <c r="T76" s="16"/>
      <c r="U76" s="16"/>
      <c r="V76" s="16"/>
      <c r="W76" s="16">
        <v>2445619</v>
      </c>
      <c r="X76" s="16"/>
      <c r="Y76" s="18">
        <v>37878</v>
      </c>
      <c r="Z76" s="16"/>
      <c r="AA76" s="18">
        <v>7575.6</v>
      </c>
      <c r="AB76" s="16"/>
      <c r="AC76" s="18">
        <v>30302.400000000001</v>
      </c>
      <c r="AD76" s="18">
        <v>7575.6</v>
      </c>
      <c r="AE76" s="16" t="s">
        <v>44</v>
      </c>
      <c r="AF76" s="16">
        <v>0</v>
      </c>
      <c r="AG76" s="16">
        <v>0</v>
      </c>
      <c r="AH76" s="18">
        <v>30302.400000000001</v>
      </c>
      <c r="AI76" s="16">
        <v>0</v>
      </c>
      <c r="AJ76" s="16" t="s">
        <v>46</v>
      </c>
    </row>
    <row r="77" spans="1:36" x14ac:dyDescent="0.25">
      <c r="A77" s="16">
        <v>69</v>
      </c>
      <c r="B77" s="16" t="s">
        <v>47</v>
      </c>
      <c r="C77" s="14">
        <v>1</v>
      </c>
      <c r="D77" s="15">
        <v>4514019</v>
      </c>
      <c r="E77" s="20">
        <v>43663</v>
      </c>
      <c r="F77" s="20">
        <v>43671</v>
      </c>
      <c r="G77" s="22">
        <v>1993377</v>
      </c>
      <c r="H77" s="16">
        <v>0</v>
      </c>
      <c r="I77" s="16">
        <v>0</v>
      </c>
      <c r="J77" s="16">
        <v>0</v>
      </c>
      <c r="K77" s="22">
        <v>1883241.8</v>
      </c>
      <c r="L77" s="22">
        <v>110135.20000000001</v>
      </c>
      <c r="M77" s="16">
        <v>0</v>
      </c>
      <c r="N77" s="22">
        <f t="shared" si="1"/>
        <v>1993377</v>
      </c>
      <c r="O77" s="16">
        <v>0</v>
      </c>
      <c r="P77" s="14">
        <v>1</v>
      </c>
      <c r="Q77" s="15">
        <v>4514019</v>
      </c>
      <c r="R77" s="16">
        <v>2093377</v>
      </c>
      <c r="S77" s="16"/>
      <c r="T77" s="16"/>
      <c r="U77" s="16"/>
      <c r="V77" s="16"/>
      <c r="W77" s="16">
        <v>2448937</v>
      </c>
      <c r="X77" s="16"/>
      <c r="Y77" s="18">
        <v>137669</v>
      </c>
      <c r="Z77" s="16"/>
      <c r="AA77" s="18">
        <v>27533.800000000003</v>
      </c>
      <c r="AB77" s="16"/>
      <c r="AC77" s="18">
        <v>110135.20000000001</v>
      </c>
      <c r="AD77" s="18">
        <v>27533.800000000003</v>
      </c>
      <c r="AE77" s="16" t="s">
        <v>44</v>
      </c>
      <c r="AF77" s="16">
        <v>0</v>
      </c>
      <c r="AG77" s="16">
        <v>0</v>
      </c>
      <c r="AH77" s="18">
        <v>110135.20000000001</v>
      </c>
      <c r="AI77" s="16">
        <v>0</v>
      </c>
      <c r="AJ77" s="16" t="s">
        <v>46</v>
      </c>
    </row>
    <row r="78" spans="1:36" x14ac:dyDescent="0.25">
      <c r="A78" s="16">
        <v>70</v>
      </c>
      <c r="B78" s="16" t="s">
        <v>47</v>
      </c>
      <c r="C78" s="14">
        <v>1</v>
      </c>
      <c r="D78" s="15">
        <v>4519509</v>
      </c>
      <c r="E78" s="20">
        <v>43669</v>
      </c>
      <c r="F78" s="20">
        <v>43697</v>
      </c>
      <c r="G78" s="22">
        <v>12800542</v>
      </c>
      <c r="H78" s="16">
        <v>0</v>
      </c>
      <c r="I78" s="16">
        <v>0</v>
      </c>
      <c r="J78" s="16">
        <v>0</v>
      </c>
      <c r="K78" s="22">
        <v>3074763.5999999996</v>
      </c>
      <c r="L78" s="22">
        <v>4095842.4000000004</v>
      </c>
      <c r="M78" s="16">
        <v>0</v>
      </c>
      <c r="N78" s="22">
        <f t="shared" si="1"/>
        <v>7170606</v>
      </c>
      <c r="O78" s="16">
        <v>0</v>
      </c>
      <c r="P78" s="14">
        <v>1</v>
      </c>
      <c r="Q78" s="15">
        <v>4519509</v>
      </c>
      <c r="R78" s="16">
        <v>12800542</v>
      </c>
      <c r="S78" s="16"/>
      <c r="T78" s="16"/>
      <c r="U78" s="16"/>
      <c r="V78" s="16"/>
      <c r="W78" s="16">
        <v>2472123</v>
      </c>
      <c r="X78" s="16"/>
      <c r="Y78" s="18">
        <v>5119803</v>
      </c>
      <c r="Z78" s="16"/>
      <c r="AA78" s="18">
        <v>1023960.6000000001</v>
      </c>
      <c r="AB78" s="16"/>
      <c r="AC78" s="18">
        <v>4095842.4000000004</v>
      </c>
      <c r="AD78" s="18">
        <v>1023960.6000000001</v>
      </c>
      <c r="AE78" s="16" t="s">
        <v>44</v>
      </c>
      <c r="AF78" s="16">
        <v>0</v>
      </c>
      <c r="AG78" s="16">
        <v>0</v>
      </c>
      <c r="AH78" s="18">
        <v>4095842.4000000004</v>
      </c>
      <c r="AI78" s="16">
        <v>0</v>
      </c>
      <c r="AJ78" s="16" t="s">
        <v>46</v>
      </c>
    </row>
    <row r="79" spans="1:36" x14ac:dyDescent="0.25">
      <c r="A79" s="16">
        <v>71</v>
      </c>
      <c r="B79" s="16" t="s">
        <v>47</v>
      </c>
      <c r="C79" s="14">
        <v>1</v>
      </c>
      <c r="D79" s="15">
        <v>4525361</v>
      </c>
      <c r="E79" s="20">
        <v>43675</v>
      </c>
      <c r="F79" s="20">
        <v>43742</v>
      </c>
      <c r="G79" s="22">
        <v>1974240</v>
      </c>
      <c r="H79" s="16">
        <v>0</v>
      </c>
      <c r="I79" s="16">
        <v>0</v>
      </c>
      <c r="J79" s="16">
        <v>0</v>
      </c>
      <c r="K79" s="22">
        <v>1955652</v>
      </c>
      <c r="L79" s="22">
        <v>18588</v>
      </c>
      <c r="M79" s="16">
        <v>0</v>
      </c>
      <c r="N79" s="22">
        <f t="shared" si="1"/>
        <v>1974240</v>
      </c>
      <c r="O79" s="16">
        <v>0</v>
      </c>
      <c r="P79" s="14">
        <v>1</v>
      </c>
      <c r="Q79" s="15">
        <v>4525361</v>
      </c>
      <c r="R79" s="16">
        <v>1974240</v>
      </c>
      <c r="S79" s="16"/>
      <c r="T79" s="16"/>
      <c r="U79" s="16"/>
      <c r="V79" s="16"/>
      <c r="W79" s="16">
        <v>2542500</v>
      </c>
      <c r="X79" s="16"/>
      <c r="Y79" s="18">
        <v>23235</v>
      </c>
      <c r="Z79" s="16"/>
      <c r="AA79" s="18">
        <v>4647</v>
      </c>
      <c r="AB79" s="16"/>
      <c r="AC79" s="18">
        <v>18588</v>
      </c>
      <c r="AD79" s="18">
        <v>4647</v>
      </c>
      <c r="AE79" s="16" t="s">
        <v>44</v>
      </c>
      <c r="AF79" s="16">
        <v>0</v>
      </c>
      <c r="AG79" s="16">
        <v>0</v>
      </c>
      <c r="AH79" s="18">
        <v>18588</v>
      </c>
      <c r="AI79" s="16">
        <v>0</v>
      </c>
      <c r="AJ79" s="16" t="s">
        <v>46</v>
      </c>
    </row>
    <row r="80" spans="1:36" x14ac:dyDescent="0.25">
      <c r="A80" s="16">
        <v>72</v>
      </c>
      <c r="B80" s="16" t="s">
        <v>47</v>
      </c>
      <c r="C80" s="14">
        <v>1</v>
      </c>
      <c r="D80" s="15">
        <v>4529312</v>
      </c>
      <c r="E80" s="20">
        <v>43678</v>
      </c>
      <c r="F80" s="20">
        <v>43718</v>
      </c>
      <c r="G80" s="22">
        <v>7182196</v>
      </c>
      <c r="H80" s="16">
        <v>0</v>
      </c>
      <c r="I80" s="16">
        <v>0</v>
      </c>
      <c r="J80" s="16">
        <v>0</v>
      </c>
      <c r="K80" s="22">
        <v>5742772</v>
      </c>
      <c r="L80" s="22">
        <v>1439424</v>
      </c>
      <c r="M80" s="16">
        <v>0</v>
      </c>
      <c r="N80" s="22">
        <f t="shared" si="1"/>
        <v>7182196</v>
      </c>
      <c r="O80" s="16">
        <v>0</v>
      </c>
      <c r="P80" s="14">
        <v>1</v>
      </c>
      <c r="Q80" s="15">
        <v>4529312</v>
      </c>
      <c r="R80" s="16">
        <v>8134529</v>
      </c>
      <c r="S80" s="16"/>
      <c r="T80" s="16"/>
      <c r="U80" s="16"/>
      <c r="V80" s="16"/>
      <c r="W80" s="16">
        <v>2531838</v>
      </c>
      <c r="X80" s="16"/>
      <c r="Y80" s="18">
        <v>1799280</v>
      </c>
      <c r="Z80" s="16"/>
      <c r="AA80" s="18">
        <v>359856</v>
      </c>
      <c r="AB80" s="16"/>
      <c r="AC80" s="18">
        <v>1439424</v>
      </c>
      <c r="AD80" s="18">
        <v>359856</v>
      </c>
      <c r="AE80" s="16" t="s">
        <v>44</v>
      </c>
      <c r="AF80" s="16">
        <v>0</v>
      </c>
      <c r="AG80" s="16">
        <v>0</v>
      </c>
      <c r="AH80" s="18">
        <v>1439424</v>
      </c>
      <c r="AI80" s="16">
        <v>0</v>
      </c>
      <c r="AJ80" s="16" t="s">
        <v>46</v>
      </c>
    </row>
    <row r="81" spans="1:36" x14ac:dyDescent="0.25">
      <c r="A81" s="16">
        <v>73</v>
      </c>
      <c r="B81" s="16" t="s">
        <v>47</v>
      </c>
      <c r="C81" s="14">
        <v>1</v>
      </c>
      <c r="D81" s="15">
        <v>4529362</v>
      </c>
      <c r="E81" s="20">
        <v>43678</v>
      </c>
      <c r="F81" s="20">
        <v>43691</v>
      </c>
      <c r="G81" s="22">
        <v>26544335</v>
      </c>
      <c r="H81" s="16">
        <v>0</v>
      </c>
      <c r="I81" s="16">
        <v>0</v>
      </c>
      <c r="J81" s="16">
        <v>0</v>
      </c>
      <c r="K81" s="22">
        <v>25182633</v>
      </c>
      <c r="L81" s="22">
        <v>1042852</v>
      </c>
      <c r="M81" s="16">
        <v>0</v>
      </c>
      <c r="N81" s="22">
        <f t="shared" si="1"/>
        <v>26225485</v>
      </c>
      <c r="O81" s="16">
        <v>0</v>
      </c>
      <c r="P81" s="14">
        <v>1</v>
      </c>
      <c r="Q81" s="15">
        <v>4529362</v>
      </c>
      <c r="R81" s="16">
        <v>26544335</v>
      </c>
      <c r="S81" s="16"/>
      <c r="T81" s="16"/>
      <c r="U81" s="16"/>
      <c r="V81" s="16"/>
      <c r="W81" s="16">
        <v>2481714</v>
      </c>
      <c r="X81" s="16"/>
      <c r="Y81" s="18">
        <v>1303565</v>
      </c>
      <c r="Z81" s="16"/>
      <c r="AA81" s="18">
        <v>260713</v>
      </c>
      <c r="AB81" s="16"/>
      <c r="AC81" s="18">
        <v>1042852</v>
      </c>
      <c r="AD81" s="18">
        <v>260713</v>
      </c>
      <c r="AE81" s="16" t="s">
        <v>44</v>
      </c>
      <c r="AF81" s="16">
        <v>0</v>
      </c>
      <c r="AG81" s="16">
        <v>0</v>
      </c>
      <c r="AH81" s="18">
        <v>1042852</v>
      </c>
      <c r="AI81" s="16">
        <v>0</v>
      </c>
      <c r="AJ81" s="16" t="s">
        <v>46</v>
      </c>
    </row>
    <row r="82" spans="1:36" x14ac:dyDescent="0.25">
      <c r="A82" s="16">
        <v>74</v>
      </c>
      <c r="B82" s="16" t="s">
        <v>47</v>
      </c>
      <c r="C82" s="14">
        <v>3</v>
      </c>
      <c r="D82" s="15">
        <v>4529889</v>
      </c>
      <c r="E82" s="20">
        <v>43679</v>
      </c>
      <c r="F82" s="20">
        <v>43691</v>
      </c>
      <c r="G82" s="22">
        <v>810150</v>
      </c>
      <c r="H82" s="16">
        <v>0</v>
      </c>
      <c r="I82" s="16">
        <v>0</v>
      </c>
      <c r="J82" s="16">
        <v>0</v>
      </c>
      <c r="K82" s="22">
        <v>810142</v>
      </c>
      <c r="L82" s="22">
        <v>8</v>
      </c>
      <c r="M82" s="16">
        <v>0</v>
      </c>
      <c r="N82" s="22">
        <f t="shared" si="1"/>
        <v>810150</v>
      </c>
      <c r="O82" s="16">
        <v>0</v>
      </c>
      <c r="P82" s="14">
        <v>3</v>
      </c>
      <c r="Q82" s="15">
        <v>4529889</v>
      </c>
      <c r="R82" s="16">
        <v>810150</v>
      </c>
      <c r="S82" s="16"/>
      <c r="T82" s="16"/>
      <c r="U82" s="16"/>
      <c r="V82" s="16"/>
      <c r="W82" s="16">
        <v>2472121</v>
      </c>
      <c r="X82" s="16"/>
      <c r="Y82" s="18">
        <v>10</v>
      </c>
      <c r="Z82" s="16"/>
      <c r="AA82" s="18">
        <v>2</v>
      </c>
      <c r="AB82" s="16"/>
      <c r="AC82" s="18">
        <v>8</v>
      </c>
      <c r="AD82" s="18">
        <v>2</v>
      </c>
      <c r="AE82" s="16" t="s">
        <v>44</v>
      </c>
      <c r="AF82" s="16">
        <v>0</v>
      </c>
      <c r="AG82" s="16">
        <v>0</v>
      </c>
      <c r="AH82" s="18">
        <v>8</v>
      </c>
      <c r="AI82" s="16">
        <v>0</v>
      </c>
      <c r="AJ82" s="16" t="s">
        <v>46</v>
      </c>
    </row>
    <row r="83" spans="1:36" x14ac:dyDescent="0.25">
      <c r="A83" s="16">
        <v>75</v>
      </c>
      <c r="B83" s="16" t="s">
        <v>47</v>
      </c>
      <c r="C83" s="14">
        <v>1</v>
      </c>
      <c r="D83" s="15">
        <v>4533319</v>
      </c>
      <c r="E83" s="20">
        <v>43683</v>
      </c>
      <c r="F83" s="20">
        <v>43697</v>
      </c>
      <c r="G83" s="22">
        <v>27355418</v>
      </c>
      <c r="H83" s="16">
        <v>0</v>
      </c>
      <c r="I83" s="16">
        <v>0</v>
      </c>
      <c r="J83" s="16">
        <v>0</v>
      </c>
      <c r="K83" s="22">
        <v>25768957.199999999</v>
      </c>
      <c r="L83" s="22">
        <v>1441492.8</v>
      </c>
      <c r="M83" s="16">
        <v>0</v>
      </c>
      <c r="N83" s="22">
        <f t="shared" si="1"/>
        <v>27210450</v>
      </c>
      <c r="O83" s="16">
        <v>0</v>
      </c>
      <c r="P83" s="14">
        <v>1</v>
      </c>
      <c r="Q83" s="15">
        <v>4533319</v>
      </c>
      <c r="R83" s="16">
        <v>27355418</v>
      </c>
      <c r="S83" s="16"/>
      <c r="T83" s="16"/>
      <c r="U83" s="16"/>
      <c r="V83" s="16"/>
      <c r="W83" s="16">
        <v>2481658</v>
      </c>
      <c r="X83" s="16"/>
      <c r="Y83" s="18">
        <v>1801866</v>
      </c>
      <c r="Z83" s="16"/>
      <c r="AA83" s="18">
        <v>360373.2</v>
      </c>
      <c r="AB83" s="16"/>
      <c r="AC83" s="18">
        <v>1441492.8</v>
      </c>
      <c r="AD83" s="18">
        <v>360373.2</v>
      </c>
      <c r="AE83" s="16" t="s">
        <v>44</v>
      </c>
      <c r="AF83" s="16">
        <v>0</v>
      </c>
      <c r="AG83" s="16">
        <v>0</v>
      </c>
      <c r="AH83" s="18">
        <v>1441492.8</v>
      </c>
      <c r="AI83" s="16">
        <v>0</v>
      </c>
      <c r="AJ83" s="16" t="s">
        <v>46</v>
      </c>
    </row>
    <row r="84" spans="1:36" x14ac:dyDescent="0.25">
      <c r="A84" s="16">
        <v>76</v>
      </c>
      <c r="B84" s="16" t="s">
        <v>47</v>
      </c>
      <c r="C84" s="14">
        <v>1</v>
      </c>
      <c r="D84" s="15">
        <v>4534049</v>
      </c>
      <c r="E84" s="20">
        <v>43684</v>
      </c>
      <c r="F84" s="20">
        <v>43697</v>
      </c>
      <c r="G84" s="22">
        <v>10183825</v>
      </c>
      <c r="H84" s="16">
        <v>0</v>
      </c>
      <c r="I84" s="16">
        <v>0</v>
      </c>
      <c r="J84" s="16">
        <v>0</v>
      </c>
      <c r="K84" s="22">
        <v>9799744.5999999996</v>
      </c>
      <c r="L84" s="22">
        <v>258742.40000000002</v>
      </c>
      <c r="M84" s="16">
        <v>0</v>
      </c>
      <c r="N84" s="22">
        <f t="shared" si="1"/>
        <v>10058487</v>
      </c>
      <c r="O84" s="16">
        <v>0</v>
      </c>
      <c r="P84" s="14">
        <v>1</v>
      </c>
      <c r="Q84" s="15">
        <v>4534049</v>
      </c>
      <c r="R84" s="16">
        <v>10183825</v>
      </c>
      <c r="S84" s="16"/>
      <c r="T84" s="16"/>
      <c r="U84" s="16"/>
      <c r="V84" s="16"/>
      <c r="W84" s="16">
        <v>2483878</v>
      </c>
      <c r="X84" s="16"/>
      <c r="Y84" s="18">
        <v>323428</v>
      </c>
      <c r="Z84" s="16"/>
      <c r="AA84" s="18">
        <v>64685.600000000006</v>
      </c>
      <c r="AB84" s="16"/>
      <c r="AC84" s="18">
        <v>258742.40000000002</v>
      </c>
      <c r="AD84" s="18">
        <v>64685.600000000006</v>
      </c>
      <c r="AE84" s="16" t="s">
        <v>44</v>
      </c>
      <c r="AF84" s="16">
        <v>0</v>
      </c>
      <c r="AG84" s="16">
        <v>0</v>
      </c>
      <c r="AH84" s="18">
        <v>258742.40000000002</v>
      </c>
      <c r="AI84" s="16">
        <v>0</v>
      </c>
      <c r="AJ84" s="16" t="s">
        <v>46</v>
      </c>
    </row>
    <row r="85" spans="1:36" x14ac:dyDescent="0.25">
      <c r="A85" s="16">
        <v>77</v>
      </c>
      <c r="B85" s="16" t="s">
        <v>47</v>
      </c>
      <c r="C85" s="14">
        <v>1</v>
      </c>
      <c r="D85" s="15">
        <v>4543892</v>
      </c>
      <c r="E85" s="20">
        <v>43693</v>
      </c>
      <c r="F85" s="20">
        <v>43700</v>
      </c>
      <c r="G85" s="22">
        <v>2370411</v>
      </c>
      <c r="H85" s="16">
        <v>0</v>
      </c>
      <c r="I85" s="16">
        <v>0</v>
      </c>
      <c r="J85" s="16">
        <v>0</v>
      </c>
      <c r="K85" s="22">
        <v>1703637.4</v>
      </c>
      <c r="L85" s="22">
        <v>666773.60000000009</v>
      </c>
      <c r="M85" s="16">
        <v>0</v>
      </c>
      <c r="N85" s="22">
        <f t="shared" si="1"/>
        <v>2370411</v>
      </c>
      <c r="O85" s="16">
        <v>0</v>
      </c>
      <c r="P85" s="14">
        <v>1</v>
      </c>
      <c r="Q85" s="15">
        <v>4543892</v>
      </c>
      <c r="R85" s="16">
        <v>2370411</v>
      </c>
      <c r="S85" s="16"/>
      <c r="T85" s="16"/>
      <c r="U85" s="16"/>
      <c r="V85" s="16"/>
      <c r="W85" s="16">
        <v>2501081</v>
      </c>
      <c r="X85" s="16"/>
      <c r="Y85" s="18">
        <v>833467</v>
      </c>
      <c r="Z85" s="16"/>
      <c r="AA85" s="18">
        <v>166693.40000000002</v>
      </c>
      <c r="AB85" s="16"/>
      <c r="AC85" s="18">
        <v>666773.60000000009</v>
      </c>
      <c r="AD85" s="18">
        <v>166693.40000000002</v>
      </c>
      <c r="AE85" s="16" t="s">
        <v>44</v>
      </c>
      <c r="AF85" s="16">
        <v>0</v>
      </c>
      <c r="AG85" s="16">
        <v>0</v>
      </c>
      <c r="AH85" s="18">
        <v>666773.60000000009</v>
      </c>
      <c r="AI85" s="16">
        <v>0</v>
      </c>
      <c r="AJ85" s="16" t="s">
        <v>46</v>
      </c>
    </row>
    <row r="86" spans="1:36" x14ac:dyDescent="0.25">
      <c r="A86" s="16">
        <v>78</v>
      </c>
      <c r="B86" s="16" t="s">
        <v>47</v>
      </c>
      <c r="C86" s="14">
        <v>1</v>
      </c>
      <c r="D86" s="15">
        <v>4547523</v>
      </c>
      <c r="E86" s="20">
        <v>43697</v>
      </c>
      <c r="F86" s="20">
        <v>43742</v>
      </c>
      <c r="G86" s="22">
        <v>10459519</v>
      </c>
      <c r="H86" s="16">
        <v>0</v>
      </c>
      <c r="I86" s="16">
        <v>0</v>
      </c>
      <c r="J86" s="16">
        <v>0</v>
      </c>
      <c r="K86" s="22">
        <v>8505361</v>
      </c>
      <c r="L86" s="22">
        <v>1936444</v>
      </c>
      <c r="M86" s="16">
        <v>0</v>
      </c>
      <c r="N86" s="22">
        <f t="shared" si="1"/>
        <v>10441805</v>
      </c>
      <c r="O86" s="16">
        <v>0</v>
      </c>
      <c r="P86" s="14">
        <v>1</v>
      </c>
      <c r="Q86" s="15">
        <v>4547523</v>
      </c>
      <c r="R86" s="16">
        <v>10459519</v>
      </c>
      <c r="S86" s="16"/>
      <c r="T86" s="16"/>
      <c r="U86" s="16"/>
      <c r="V86" s="16"/>
      <c r="W86" s="16">
        <v>2539952</v>
      </c>
      <c r="X86" s="16"/>
      <c r="Y86" s="18">
        <v>2420555</v>
      </c>
      <c r="Z86" s="16"/>
      <c r="AA86" s="18">
        <v>484111</v>
      </c>
      <c r="AB86" s="16"/>
      <c r="AC86" s="18">
        <v>1936444</v>
      </c>
      <c r="AD86" s="18">
        <v>484111</v>
      </c>
      <c r="AE86" s="16" t="s">
        <v>44</v>
      </c>
      <c r="AF86" s="16">
        <v>0</v>
      </c>
      <c r="AG86" s="16">
        <v>0</v>
      </c>
      <c r="AH86" s="18">
        <v>1936444</v>
      </c>
      <c r="AI86" s="16">
        <v>0</v>
      </c>
      <c r="AJ86" s="16" t="s">
        <v>46</v>
      </c>
    </row>
    <row r="87" spans="1:36" x14ac:dyDescent="0.25">
      <c r="A87" s="16">
        <v>79</v>
      </c>
      <c r="B87" s="16" t="s">
        <v>47</v>
      </c>
      <c r="C87" s="14">
        <v>1</v>
      </c>
      <c r="D87" s="15">
        <v>4547531</v>
      </c>
      <c r="E87" s="20">
        <v>43697</v>
      </c>
      <c r="F87" s="20">
        <v>43742</v>
      </c>
      <c r="G87" s="22">
        <v>1634136</v>
      </c>
      <c r="H87" s="16">
        <v>0</v>
      </c>
      <c r="I87" s="16">
        <v>0</v>
      </c>
      <c r="J87" s="16">
        <v>0</v>
      </c>
      <c r="K87" s="22">
        <v>1617420</v>
      </c>
      <c r="L87" s="22">
        <v>16716</v>
      </c>
      <c r="M87" s="16">
        <v>0</v>
      </c>
      <c r="N87" s="22">
        <f t="shared" si="1"/>
        <v>1634136</v>
      </c>
      <c r="O87" s="16">
        <v>0</v>
      </c>
      <c r="P87" s="14">
        <v>1</v>
      </c>
      <c r="Q87" s="15">
        <v>4547531</v>
      </c>
      <c r="R87" s="16">
        <v>1634136</v>
      </c>
      <c r="S87" s="16"/>
      <c r="T87" s="16"/>
      <c r="U87" s="16"/>
      <c r="V87" s="16"/>
      <c r="W87" s="16">
        <v>2542492</v>
      </c>
      <c r="X87" s="16"/>
      <c r="Y87" s="18">
        <v>20895</v>
      </c>
      <c r="Z87" s="16"/>
      <c r="AA87" s="18">
        <v>4179</v>
      </c>
      <c r="AB87" s="16"/>
      <c r="AC87" s="18">
        <v>16716</v>
      </c>
      <c r="AD87" s="18">
        <v>4179</v>
      </c>
      <c r="AE87" s="16" t="s">
        <v>44</v>
      </c>
      <c r="AF87" s="16">
        <v>0</v>
      </c>
      <c r="AG87" s="16">
        <v>0</v>
      </c>
      <c r="AH87" s="18">
        <v>16716</v>
      </c>
      <c r="AI87" s="16">
        <v>0</v>
      </c>
      <c r="AJ87" s="16" t="s">
        <v>46</v>
      </c>
    </row>
    <row r="88" spans="1:36" x14ac:dyDescent="0.25">
      <c r="A88" s="16">
        <v>80</v>
      </c>
      <c r="B88" s="16" t="s">
        <v>47</v>
      </c>
      <c r="C88" s="14">
        <v>1</v>
      </c>
      <c r="D88" s="15">
        <v>4551956</v>
      </c>
      <c r="E88" s="20">
        <v>43701</v>
      </c>
      <c r="F88" s="20">
        <v>43714</v>
      </c>
      <c r="G88" s="22">
        <v>932139</v>
      </c>
      <c r="H88" s="16">
        <v>0</v>
      </c>
      <c r="I88" s="16">
        <v>0</v>
      </c>
      <c r="J88" s="16">
        <v>0</v>
      </c>
      <c r="K88" s="22">
        <v>903565.4</v>
      </c>
      <c r="L88" s="22">
        <v>28573.600000000002</v>
      </c>
      <c r="M88" s="16">
        <v>0</v>
      </c>
      <c r="N88" s="22">
        <f t="shared" si="1"/>
        <v>932139</v>
      </c>
      <c r="O88" s="16">
        <v>0</v>
      </c>
      <c r="P88" s="14">
        <v>1</v>
      </c>
      <c r="Q88" s="15">
        <v>4551956</v>
      </c>
      <c r="R88" s="16">
        <v>1038932</v>
      </c>
      <c r="S88" s="16"/>
      <c r="T88" s="16"/>
      <c r="U88" s="16"/>
      <c r="V88" s="16"/>
      <c r="W88" s="16">
        <v>2527149</v>
      </c>
      <c r="X88" s="16"/>
      <c r="Y88" s="18">
        <v>35717</v>
      </c>
      <c r="Z88" s="16"/>
      <c r="AA88" s="18">
        <v>7143.4000000000005</v>
      </c>
      <c r="AB88" s="16"/>
      <c r="AC88" s="18">
        <v>28573.600000000002</v>
      </c>
      <c r="AD88" s="18">
        <v>7143.4000000000005</v>
      </c>
      <c r="AE88" s="16" t="s">
        <v>44</v>
      </c>
      <c r="AF88" s="16">
        <v>0</v>
      </c>
      <c r="AG88" s="16">
        <v>0</v>
      </c>
      <c r="AH88" s="18">
        <v>28573.600000000002</v>
      </c>
      <c r="AI88" s="16">
        <v>0</v>
      </c>
      <c r="AJ88" s="16" t="s">
        <v>46</v>
      </c>
    </row>
    <row r="89" spans="1:36" x14ac:dyDescent="0.25">
      <c r="A89" s="16">
        <v>81</v>
      </c>
      <c r="B89" s="16" t="s">
        <v>47</v>
      </c>
      <c r="C89" s="14">
        <v>1</v>
      </c>
      <c r="D89" s="15">
        <v>4551987</v>
      </c>
      <c r="E89" s="20">
        <v>43701</v>
      </c>
      <c r="F89" s="20">
        <v>43759</v>
      </c>
      <c r="G89" s="22">
        <v>14089889</v>
      </c>
      <c r="H89" s="16">
        <v>0</v>
      </c>
      <c r="I89" s="16">
        <v>0</v>
      </c>
      <c r="J89" s="16">
        <v>0</v>
      </c>
      <c r="K89" s="22">
        <v>13999422.6</v>
      </c>
      <c r="L89" s="22">
        <v>39022.400000000001</v>
      </c>
      <c r="M89" s="16">
        <v>0</v>
      </c>
      <c r="N89" s="22">
        <f t="shared" si="1"/>
        <v>14038445</v>
      </c>
      <c r="O89" s="16">
        <v>0</v>
      </c>
      <c r="P89" s="14">
        <v>1</v>
      </c>
      <c r="Q89" s="15">
        <v>4551987</v>
      </c>
      <c r="R89" s="16">
        <v>14327558</v>
      </c>
      <c r="S89" s="16"/>
      <c r="T89" s="16"/>
      <c r="U89" s="16"/>
      <c r="V89" s="16"/>
      <c r="W89" s="16">
        <v>2554841</v>
      </c>
      <c r="X89" s="16"/>
      <c r="Y89" s="18">
        <v>48778</v>
      </c>
      <c r="Z89" s="16"/>
      <c r="AA89" s="18">
        <v>9755.6</v>
      </c>
      <c r="AB89" s="16"/>
      <c r="AC89" s="18">
        <v>39022.400000000001</v>
      </c>
      <c r="AD89" s="18">
        <v>9755.6</v>
      </c>
      <c r="AE89" s="16" t="s">
        <v>44</v>
      </c>
      <c r="AF89" s="16">
        <v>0</v>
      </c>
      <c r="AG89" s="16">
        <v>0</v>
      </c>
      <c r="AH89" s="18">
        <v>39022.400000000001</v>
      </c>
      <c r="AI89" s="16">
        <v>0</v>
      </c>
      <c r="AJ89" s="16" t="s">
        <v>46</v>
      </c>
    </row>
    <row r="90" spans="1:36" x14ac:dyDescent="0.25">
      <c r="A90" s="16">
        <v>82</v>
      </c>
      <c r="B90" s="16" t="s">
        <v>47</v>
      </c>
      <c r="C90" s="14">
        <v>1</v>
      </c>
      <c r="D90" s="15">
        <v>4552476</v>
      </c>
      <c r="E90" s="20">
        <v>43702</v>
      </c>
      <c r="F90" s="20">
        <v>43707</v>
      </c>
      <c r="G90" s="22">
        <v>1596352</v>
      </c>
      <c r="H90" s="16">
        <v>0</v>
      </c>
      <c r="I90" s="16">
        <v>0</v>
      </c>
      <c r="J90" s="16">
        <v>0</v>
      </c>
      <c r="K90" s="22">
        <v>1431850.4</v>
      </c>
      <c r="L90" s="22">
        <v>164501.6</v>
      </c>
      <c r="M90" s="16">
        <v>0</v>
      </c>
      <c r="N90" s="22">
        <f t="shared" si="1"/>
        <v>1596352</v>
      </c>
      <c r="O90" s="16">
        <v>0</v>
      </c>
      <c r="P90" s="14">
        <v>1</v>
      </c>
      <c r="Q90" s="15">
        <v>4552476</v>
      </c>
      <c r="R90" s="16">
        <v>1596352</v>
      </c>
      <c r="S90" s="16"/>
      <c r="T90" s="16"/>
      <c r="U90" s="16"/>
      <c r="V90" s="16"/>
      <c r="W90" s="16">
        <v>2501074</v>
      </c>
      <c r="X90" s="16"/>
      <c r="Y90" s="18">
        <v>205627</v>
      </c>
      <c r="Z90" s="16"/>
      <c r="AA90" s="18">
        <v>41125.4</v>
      </c>
      <c r="AB90" s="16"/>
      <c r="AC90" s="18">
        <v>164501.6</v>
      </c>
      <c r="AD90" s="18">
        <v>41125.4</v>
      </c>
      <c r="AE90" s="16" t="s">
        <v>44</v>
      </c>
      <c r="AF90" s="16">
        <v>0</v>
      </c>
      <c r="AG90" s="16">
        <v>0</v>
      </c>
      <c r="AH90" s="18">
        <v>164501.6</v>
      </c>
      <c r="AI90" s="16">
        <v>0</v>
      </c>
      <c r="AJ90" s="16" t="s">
        <v>46</v>
      </c>
    </row>
    <row r="91" spans="1:36" x14ac:dyDescent="0.25">
      <c r="A91" s="16">
        <v>83</v>
      </c>
      <c r="B91" s="16" t="s">
        <v>47</v>
      </c>
      <c r="C91" s="14">
        <v>1</v>
      </c>
      <c r="D91" s="15">
        <v>4552734</v>
      </c>
      <c r="E91" s="20">
        <v>43703</v>
      </c>
      <c r="F91" s="20">
        <v>43707</v>
      </c>
      <c r="G91" s="22">
        <v>813343</v>
      </c>
      <c r="H91" s="16">
        <v>0</v>
      </c>
      <c r="I91" s="16">
        <v>0</v>
      </c>
      <c r="J91" s="16">
        <v>0</v>
      </c>
      <c r="K91" s="22">
        <v>796627</v>
      </c>
      <c r="L91" s="22">
        <v>16716</v>
      </c>
      <c r="M91" s="16">
        <v>0</v>
      </c>
      <c r="N91" s="22">
        <f t="shared" si="1"/>
        <v>813343</v>
      </c>
      <c r="O91" s="16">
        <v>0</v>
      </c>
      <c r="P91" s="14">
        <v>1</v>
      </c>
      <c r="Q91" s="15">
        <v>4552734</v>
      </c>
      <c r="R91" s="16">
        <v>816543</v>
      </c>
      <c r="S91" s="16"/>
      <c r="T91" s="16"/>
      <c r="U91" s="16"/>
      <c r="V91" s="16"/>
      <c r="W91" s="16">
        <v>2500799</v>
      </c>
      <c r="X91" s="16"/>
      <c r="Y91" s="18">
        <v>20895</v>
      </c>
      <c r="Z91" s="16"/>
      <c r="AA91" s="18">
        <v>4179</v>
      </c>
      <c r="AB91" s="16"/>
      <c r="AC91" s="18">
        <v>16716</v>
      </c>
      <c r="AD91" s="18">
        <v>4179</v>
      </c>
      <c r="AE91" s="16" t="s">
        <v>44</v>
      </c>
      <c r="AF91" s="16">
        <v>0</v>
      </c>
      <c r="AG91" s="16">
        <v>0</v>
      </c>
      <c r="AH91" s="18">
        <v>16716</v>
      </c>
      <c r="AI91" s="16">
        <v>0</v>
      </c>
      <c r="AJ91" s="16" t="s">
        <v>46</v>
      </c>
    </row>
    <row r="92" spans="1:36" x14ac:dyDescent="0.25">
      <c r="A92" s="16">
        <v>84</v>
      </c>
      <c r="B92" s="16" t="s">
        <v>47</v>
      </c>
      <c r="C92" s="14">
        <v>1</v>
      </c>
      <c r="D92" s="15">
        <v>4553477</v>
      </c>
      <c r="E92" s="20">
        <v>43703</v>
      </c>
      <c r="F92" s="20">
        <v>43707</v>
      </c>
      <c r="G92" s="22">
        <v>7964338</v>
      </c>
      <c r="H92" s="16">
        <v>0</v>
      </c>
      <c r="I92" s="16">
        <v>0</v>
      </c>
      <c r="J92" s="16">
        <v>0</v>
      </c>
      <c r="K92" s="22">
        <v>5631031.1999999993</v>
      </c>
      <c r="L92" s="22">
        <v>2318712.8000000003</v>
      </c>
      <c r="M92" s="16">
        <v>0</v>
      </c>
      <c r="N92" s="22">
        <f t="shared" si="1"/>
        <v>7949744</v>
      </c>
      <c r="O92" s="16">
        <v>0</v>
      </c>
      <c r="P92" s="14">
        <v>1</v>
      </c>
      <c r="Q92" s="15">
        <v>4553477</v>
      </c>
      <c r="R92" s="16">
        <v>7964338</v>
      </c>
      <c r="S92" s="16"/>
      <c r="T92" s="16"/>
      <c r="U92" s="16"/>
      <c r="V92" s="16"/>
      <c r="W92" s="16">
        <v>2501069</v>
      </c>
      <c r="X92" s="16"/>
      <c r="Y92" s="18">
        <v>2898391</v>
      </c>
      <c r="Z92" s="16"/>
      <c r="AA92" s="18">
        <v>579678.20000000007</v>
      </c>
      <c r="AB92" s="16"/>
      <c r="AC92" s="18">
        <v>2318712.8000000003</v>
      </c>
      <c r="AD92" s="18">
        <v>579678.20000000007</v>
      </c>
      <c r="AE92" s="16" t="s">
        <v>44</v>
      </c>
      <c r="AF92" s="16">
        <v>0</v>
      </c>
      <c r="AG92" s="16">
        <v>0</v>
      </c>
      <c r="AH92" s="18">
        <v>2318712.8000000003</v>
      </c>
      <c r="AI92" s="16">
        <v>0</v>
      </c>
      <c r="AJ92" s="16" t="s">
        <v>46</v>
      </c>
    </row>
    <row r="93" spans="1:36" x14ac:dyDescent="0.25">
      <c r="A93" s="16">
        <v>85</v>
      </c>
      <c r="B93" s="16" t="s">
        <v>47</v>
      </c>
      <c r="C93" s="14">
        <v>1</v>
      </c>
      <c r="D93" s="15">
        <v>4556331</v>
      </c>
      <c r="E93" s="20">
        <v>43705</v>
      </c>
      <c r="F93" s="20">
        <v>43707</v>
      </c>
      <c r="G93" s="22">
        <v>1044867</v>
      </c>
      <c r="H93" s="16">
        <v>0</v>
      </c>
      <c r="I93" s="16">
        <v>0</v>
      </c>
      <c r="J93" s="16">
        <v>0</v>
      </c>
      <c r="K93" s="22">
        <v>1028151</v>
      </c>
      <c r="L93" s="22">
        <v>16716</v>
      </c>
      <c r="M93" s="16">
        <v>0</v>
      </c>
      <c r="N93" s="22">
        <f t="shared" si="1"/>
        <v>1044867</v>
      </c>
      <c r="O93" s="16">
        <v>0</v>
      </c>
      <c r="P93" s="14">
        <v>1</v>
      </c>
      <c r="Q93" s="15">
        <v>4556331</v>
      </c>
      <c r="R93" s="16">
        <v>1057567</v>
      </c>
      <c r="S93" s="16"/>
      <c r="T93" s="16"/>
      <c r="U93" s="16"/>
      <c r="V93" s="16"/>
      <c r="W93" s="16">
        <v>2517299</v>
      </c>
      <c r="X93" s="16"/>
      <c r="Y93" s="18">
        <v>20895</v>
      </c>
      <c r="Z93" s="16"/>
      <c r="AA93" s="18">
        <v>4179</v>
      </c>
      <c r="AB93" s="16"/>
      <c r="AC93" s="18">
        <v>16716</v>
      </c>
      <c r="AD93" s="18">
        <v>4179</v>
      </c>
      <c r="AE93" s="16" t="s">
        <v>44</v>
      </c>
      <c r="AF93" s="16">
        <v>0</v>
      </c>
      <c r="AG93" s="16">
        <v>0</v>
      </c>
      <c r="AH93" s="18">
        <v>16716</v>
      </c>
      <c r="AI93" s="16">
        <v>0</v>
      </c>
      <c r="AJ93" s="16" t="s">
        <v>46</v>
      </c>
    </row>
    <row r="94" spans="1:36" x14ac:dyDescent="0.25">
      <c r="A94" s="16">
        <v>86</v>
      </c>
      <c r="B94" s="16" t="s">
        <v>47</v>
      </c>
      <c r="C94" s="14">
        <v>1</v>
      </c>
      <c r="D94" s="15">
        <v>4556758</v>
      </c>
      <c r="E94" s="20">
        <v>43706</v>
      </c>
      <c r="F94" s="20">
        <v>43710</v>
      </c>
      <c r="G94" s="22">
        <v>29233</v>
      </c>
      <c r="H94" s="16">
        <v>0</v>
      </c>
      <c r="I94" s="16">
        <v>0</v>
      </c>
      <c r="J94" s="16">
        <v>0</v>
      </c>
      <c r="K94" s="22">
        <v>12517</v>
      </c>
      <c r="L94" s="22">
        <v>16716</v>
      </c>
      <c r="M94" s="16">
        <v>0</v>
      </c>
      <c r="N94" s="22">
        <f t="shared" si="1"/>
        <v>29233</v>
      </c>
      <c r="O94" s="16">
        <v>0</v>
      </c>
      <c r="P94" s="14">
        <v>1</v>
      </c>
      <c r="Q94" s="15">
        <v>4556758</v>
      </c>
      <c r="R94" s="16">
        <v>41933</v>
      </c>
      <c r="S94" s="16"/>
      <c r="T94" s="16"/>
      <c r="U94" s="16"/>
      <c r="V94" s="16"/>
      <c r="W94" s="16">
        <v>2504592</v>
      </c>
      <c r="X94" s="16"/>
      <c r="Y94" s="18">
        <v>20895</v>
      </c>
      <c r="Z94" s="16"/>
      <c r="AA94" s="18">
        <v>4179</v>
      </c>
      <c r="AB94" s="16"/>
      <c r="AC94" s="18">
        <v>16716</v>
      </c>
      <c r="AD94" s="18">
        <v>4179</v>
      </c>
      <c r="AE94" s="16" t="s">
        <v>44</v>
      </c>
      <c r="AF94" s="16">
        <v>0</v>
      </c>
      <c r="AG94" s="16">
        <v>0</v>
      </c>
      <c r="AH94" s="18">
        <v>16716</v>
      </c>
      <c r="AI94" s="16">
        <v>0</v>
      </c>
      <c r="AJ94" s="16" t="s">
        <v>46</v>
      </c>
    </row>
    <row r="95" spans="1:36" x14ac:dyDescent="0.25">
      <c r="A95" s="16">
        <v>87</v>
      </c>
      <c r="B95" s="16" t="s">
        <v>47</v>
      </c>
      <c r="C95" s="14">
        <v>1</v>
      </c>
      <c r="D95" s="15">
        <v>4556880</v>
      </c>
      <c r="E95" s="20">
        <v>43706</v>
      </c>
      <c r="F95" s="20">
        <v>43710</v>
      </c>
      <c r="G95" s="22">
        <v>254709</v>
      </c>
      <c r="H95" s="16">
        <v>0</v>
      </c>
      <c r="I95" s="16">
        <v>0</v>
      </c>
      <c r="J95" s="16">
        <v>0</v>
      </c>
      <c r="K95" s="22">
        <v>237993</v>
      </c>
      <c r="L95" s="22">
        <v>16716</v>
      </c>
      <c r="M95" s="16">
        <v>0</v>
      </c>
      <c r="N95" s="22">
        <f t="shared" si="1"/>
        <v>254709</v>
      </c>
      <c r="O95" s="16">
        <v>0</v>
      </c>
      <c r="P95" s="14">
        <v>1</v>
      </c>
      <c r="Q95" s="15">
        <v>4556880</v>
      </c>
      <c r="R95" s="16">
        <v>254709</v>
      </c>
      <c r="S95" s="16"/>
      <c r="T95" s="16"/>
      <c r="U95" s="16"/>
      <c r="V95" s="16"/>
      <c r="W95" s="16">
        <v>2517295</v>
      </c>
      <c r="X95" s="16"/>
      <c r="Y95" s="18">
        <v>20895</v>
      </c>
      <c r="Z95" s="16"/>
      <c r="AA95" s="18">
        <v>4179</v>
      </c>
      <c r="AB95" s="16"/>
      <c r="AC95" s="18">
        <v>16716</v>
      </c>
      <c r="AD95" s="18">
        <v>4179</v>
      </c>
      <c r="AE95" s="16" t="s">
        <v>44</v>
      </c>
      <c r="AF95" s="16">
        <v>0</v>
      </c>
      <c r="AG95" s="16">
        <v>0</v>
      </c>
      <c r="AH95" s="18">
        <v>16716</v>
      </c>
      <c r="AI95" s="16">
        <v>0</v>
      </c>
      <c r="AJ95" s="16" t="s">
        <v>46</v>
      </c>
    </row>
    <row r="96" spans="1:36" x14ac:dyDescent="0.25">
      <c r="A96" s="16">
        <v>88</v>
      </c>
      <c r="B96" s="16" t="s">
        <v>47</v>
      </c>
      <c r="C96" s="14">
        <v>1</v>
      </c>
      <c r="D96" s="15">
        <v>4558559</v>
      </c>
      <c r="E96" s="20">
        <v>43707</v>
      </c>
      <c r="F96" s="20">
        <v>43712</v>
      </c>
      <c r="G96" s="22">
        <v>941496</v>
      </c>
      <c r="H96" s="16">
        <v>0</v>
      </c>
      <c r="I96" s="16">
        <v>0</v>
      </c>
      <c r="J96" s="16">
        <v>0</v>
      </c>
      <c r="K96" s="22">
        <v>834354.4</v>
      </c>
      <c r="L96" s="22">
        <v>28573.600000000002</v>
      </c>
      <c r="M96" s="16">
        <v>0</v>
      </c>
      <c r="N96" s="22">
        <f t="shared" si="1"/>
        <v>862928</v>
      </c>
      <c r="O96" s="16">
        <v>0</v>
      </c>
      <c r="P96" s="14">
        <v>1</v>
      </c>
      <c r="Q96" s="15">
        <v>4558559</v>
      </c>
      <c r="R96" s="16">
        <v>1048289</v>
      </c>
      <c r="S96" s="16"/>
      <c r="T96" s="16"/>
      <c r="U96" s="16"/>
      <c r="V96" s="16"/>
      <c r="W96" s="16">
        <v>2506356</v>
      </c>
      <c r="X96" s="16"/>
      <c r="Y96" s="18">
        <v>35717</v>
      </c>
      <c r="Z96" s="16"/>
      <c r="AA96" s="18">
        <v>7143.4000000000005</v>
      </c>
      <c r="AB96" s="16"/>
      <c r="AC96" s="18">
        <v>28573.600000000002</v>
      </c>
      <c r="AD96" s="18">
        <v>7143.4000000000005</v>
      </c>
      <c r="AE96" s="16" t="s">
        <v>44</v>
      </c>
      <c r="AF96" s="16">
        <v>0</v>
      </c>
      <c r="AG96" s="16">
        <v>0</v>
      </c>
      <c r="AH96" s="18">
        <v>28573.600000000002</v>
      </c>
      <c r="AI96" s="16">
        <v>0</v>
      </c>
      <c r="AJ96" s="16" t="s">
        <v>46</v>
      </c>
    </row>
    <row r="97" spans="1:36" x14ac:dyDescent="0.25">
      <c r="A97" s="16">
        <v>89</v>
      </c>
      <c r="B97" s="16" t="s">
        <v>47</v>
      </c>
      <c r="C97" s="14">
        <v>1</v>
      </c>
      <c r="D97" s="15">
        <v>4558777</v>
      </c>
      <c r="E97" s="20">
        <v>43707</v>
      </c>
      <c r="F97" s="20">
        <v>43832</v>
      </c>
      <c r="G97" s="22">
        <v>3451</v>
      </c>
      <c r="H97" s="16">
        <v>0</v>
      </c>
      <c r="I97" s="16">
        <v>0</v>
      </c>
      <c r="J97" s="16">
        <v>0</v>
      </c>
      <c r="K97" s="22">
        <v>846.19999999999982</v>
      </c>
      <c r="L97" s="22">
        <v>2604.8000000000002</v>
      </c>
      <c r="M97" s="16">
        <v>0</v>
      </c>
      <c r="N97" s="22">
        <f t="shared" si="1"/>
        <v>3451</v>
      </c>
      <c r="O97" s="16">
        <v>0</v>
      </c>
      <c r="P97" s="14">
        <v>1</v>
      </c>
      <c r="Q97" s="15">
        <v>4558777</v>
      </c>
      <c r="R97" s="16">
        <v>3451</v>
      </c>
      <c r="S97" s="16"/>
      <c r="T97" s="16"/>
      <c r="U97" s="16"/>
      <c r="V97" s="16"/>
      <c r="W97" s="16">
        <v>2594889</v>
      </c>
      <c r="X97" s="16"/>
      <c r="Y97" s="18">
        <v>3256</v>
      </c>
      <c r="Z97" s="16"/>
      <c r="AA97" s="18">
        <v>651.20000000000005</v>
      </c>
      <c r="AB97" s="16"/>
      <c r="AC97" s="18">
        <v>2604.8000000000002</v>
      </c>
      <c r="AD97" s="18">
        <v>651.20000000000005</v>
      </c>
      <c r="AE97" s="16" t="s">
        <v>44</v>
      </c>
      <c r="AF97" s="16">
        <v>0</v>
      </c>
      <c r="AG97" s="16">
        <v>0</v>
      </c>
      <c r="AH97" s="18">
        <v>2604.8000000000002</v>
      </c>
      <c r="AI97" s="16">
        <v>0</v>
      </c>
      <c r="AJ97" s="16" t="s">
        <v>46</v>
      </c>
    </row>
    <row r="98" spans="1:36" x14ac:dyDescent="0.25">
      <c r="A98" s="16">
        <v>90</v>
      </c>
      <c r="B98" s="16" t="s">
        <v>47</v>
      </c>
      <c r="C98" s="14">
        <v>1</v>
      </c>
      <c r="D98" s="15">
        <v>4559729</v>
      </c>
      <c r="E98" s="20">
        <v>43708</v>
      </c>
      <c r="F98" s="20">
        <v>43721</v>
      </c>
      <c r="G98" s="22">
        <v>4413534</v>
      </c>
      <c r="H98" s="16">
        <v>0</v>
      </c>
      <c r="I98" s="16">
        <v>0</v>
      </c>
      <c r="J98" s="16">
        <v>0</v>
      </c>
      <c r="K98" s="22">
        <v>4223398.8</v>
      </c>
      <c r="L98" s="22">
        <v>190135.2</v>
      </c>
      <c r="M98" s="16">
        <v>0</v>
      </c>
      <c r="N98" s="22">
        <f t="shared" si="1"/>
        <v>4413534</v>
      </c>
      <c r="O98" s="16">
        <v>0</v>
      </c>
      <c r="P98" s="14">
        <v>1</v>
      </c>
      <c r="Q98" s="15">
        <v>4559729</v>
      </c>
      <c r="R98" s="16">
        <v>4413534</v>
      </c>
      <c r="S98" s="16"/>
      <c r="T98" s="16"/>
      <c r="U98" s="16"/>
      <c r="V98" s="16"/>
      <c r="W98" s="16">
        <v>2521800</v>
      </c>
      <c r="X98" s="16"/>
      <c r="Y98" s="18">
        <v>237669</v>
      </c>
      <c r="Z98" s="16"/>
      <c r="AA98" s="18">
        <v>47533.8</v>
      </c>
      <c r="AB98" s="16"/>
      <c r="AC98" s="18">
        <v>190135.2</v>
      </c>
      <c r="AD98" s="18">
        <v>47533.8</v>
      </c>
      <c r="AE98" s="16" t="s">
        <v>44</v>
      </c>
      <c r="AF98" s="16">
        <v>0</v>
      </c>
      <c r="AG98" s="16">
        <v>0</v>
      </c>
      <c r="AH98" s="18">
        <v>190135.2</v>
      </c>
      <c r="AI98" s="16">
        <v>0</v>
      </c>
      <c r="AJ98" s="16" t="s">
        <v>46</v>
      </c>
    </row>
    <row r="99" spans="1:36" x14ac:dyDescent="0.25">
      <c r="A99" s="16">
        <v>91</v>
      </c>
      <c r="B99" s="16" t="s">
        <v>47</v>
      </c>
      <c r="C99" s="14">
        <v>1</v>
      </c>
      <c r="D99" s="15">
        <v>4559872</v>
      </c>
      <c r="E99" s="20">
        <v>43709</v>
      </c>
      <c r="F99" s="20">
        <v>43721</v>
      </c>
      <c r="G99" s="22">
        <v>648446</v>
      </c>
      <c r="H99" s="16">
        <v>0</v>
      </c>
      <c r="I99" s="16">
        <v>0</v>
      </c>
      <c r="J99" s="16">
        <v>0</v>
      </c>
      <c r="K99" s="22">
        <v>259550</v>
      </c>
      <c r="L99" s="22">
        <v>383256</v>
      </c>
      <c r="M99" s="16">
        <v>0</v>
      </c>
      <c r="N99" s="22">
        <f t="shared" si="1"/>
        <v>642806</v>
      </c>
      <c r="O99" s="16">
        <v>0</v>
      </c>
      <c r="P99" s="14">
        <v>1</v>
      </c>
      <c r="Q99" s="15">
        <v>4559872</v>
      </c>
      <c r="R99" s="16">
        <v>651646</v>
      </c>
      <c r="S99" s="16"/>
      <c r="T99" s="16"/>
      <c r="U99" s="16"/>
      <c r="V99" s="16"/>
      <c r="W99" s="16">
        <v>2533006</v>
      </c>
      <c r="X99" s="16"/>
      <c r="Y99" s="18">
        <v>479070</v>
      </c>
      <c r="Z99" s="16"/>
      <c r="AA99" s="18">
        <v>95814</v>
      </c>
      <c r="AB99" s="16"/>
      <c r="AC99" s="18">
        <v>383256</v>
      </c>
      <c r="AD99" s="18">
        <v>95814</v>
      </c>
      <c r="AE99" s="16" t="s">
        <v>44</v>
      </c>
      <c r="AF99" s="16">
        <v>0</v>
      </c>
      <c r="AG99" s="16">
        <v>0</v>
      </c>
      <c r="AH99" s="18">
        <v>383256</v>
      </c>
      <c r="AI99" s="16">
        <v>0</v>
      </c>
      <c r="AJ99" s="16" t="s">
        <v>46</v>
      </c>
    </row>
    <row r="100" spans="1:36" x14ac:dyDescent="0.25">
      <c r="A100" s="16">
        <v>92</v>
      </c>
      <c r="B100" s="16" t="s">
        <v>47</v>
      </c>
      <c r="C100" s="14">
        <v>1</v>
      </c>
      <c r="D100" s="15">
        <v>4563713</v>
      </c>
      <c r="E100" s="20">
        <v>43712</v>
      </c>
      <c r="F100" s="20">
        <v>43717</v>
      </c>
      <c r="G100" s="22">
        <v>1075222</v>
      </c>
      <c r="H100" s="16">
        <v>0</v>
      </c>
      <c r="I100" s="16">
        <v>0</v>
      </c>
      <c r="J100" s="16">
        <v>0</v>
      </c>
      <c r="K100" s="22">
        <v>1046648.4</v>
      </c>
      <c r="L100" s="22">
        <v>28573.600000000002</v>
      </c>
      <c r="M100" s="16">
        <v>0</v>
      </c>
      <c r="N100" s="22">
        <f t="shared" si="1"/>
        <v>1075222</v>
      </c>
      <c r="O100" s="16">
        <v>0</v>
      </c>
      <c r="P100" s="14">
        <v>1</v>
      </c>
      <c r="Q100" s="15">
        <v>4563713</v>
      </c>
      <c r="R100" s="16">
        <v>1075222</v>
      </c>
      <c r="S100" s="16"/>
      <c r="T100" s="16"/>
      <c r="U100" s="16"/>
      <c r="V100" s="16"/>
      <c r="W100" s="16">
        <v>2515779</v>
      </c>
      <c r="X100" s="16"/>
      <c r="Y100" s="18">
        <v>35717</v>
      </c>
      <c r="Z100" s="16"/>
      <c r="AA100" s="18">
        <v>7143.4000000000005</v>
      </c>
      <c r="AB100" s="16"/>
      <c r="AC100" s="18">
        <v>28573.600000000002</v>
      </c>
      <c r="AD100" s="18">
        <v>7143.4000000000005</v>
      </c>
      <c r="AE100" s="16" t="s">
        <v>44</v>
      </c>
      <c r="AF100" s="16">
        <v>0</v>
      </c>
      <c r="AG100" s="16">
        <v>0</v>
      </c>
      <c r="AH100" s="18">
        <v>28573.600000000002</v>
      </c>
      <c r="AI100" s="16">
        <v>0</v>
      </c>
      <c r="AJ100" s="16" t="s">
        <v>46</v>
      </c>
    </row>
    <row r="101" spans="1:36" x14ac:dyDescent="0.25">
      <c r="A101" s="16">
        <v>93</v>
      </c>
      <c r="B101" s="16" t="s">
        <v>47</v>
      </c>
      <c r="C101" s="14">
        <v>1</v>
      </c>
      <c r="D101" s="15">
        <v>4565502</v>
      </c>
      <c r="E101" s="20">
        <v>43714</v>
      </c>
      <c r="F101" s="20">
        <v>43721</v>
      </c>
      <c r="G101" s="22">
        <v>97537</v>
      </c>
      <c r="H101" s="16">
        <v>0</v>
      </c>
      <c r="I101" s="16">
        <v>0</v>
      </c>
      <c r="J101" s="16">
        <v>0</v>
      </c>
      <c r="K101" s="22">
        <v>80821</v>
      </c>
      <c r="L101" s="22">
        <v>16716</v>
      </c>
      <c r="M101" s="16">
        <v>0</v>
      </c>
      <c r="N101" s="22">
        <f t="shared" si="1"/>
        <v>97537</v>
      </c>
      <c r="O101" s="16">
        <v>0</v>
      </c>
      <c r="P101" s="14">
        <v>1</v>
      </c>
      <c r="Q101" s="15">
        <v>4565502</v>
      </c>
      <c r="R101" s="16">
        <v>100737</v>
      </c>
      <c r="S101" s="16"/>
      <c r="T101" s="16"/>
      <c r="U101" s="16"/>
      <c r="V101" s="16"/>
      <c r="W101" s="16">
        <v>2530048</v>
      </c>
      <c r="X101" s="16"/>
      <c r="Y101" s="18">
        <v>20895</v>
      </c>
      <c r="Z101" s="16"/>
      <c r="AA101" s="18">
        <v>4179</v>
      </c>
      <c r="AB101" s="16"/>
      <c r="AC101" s="18">
        <v>16716</v>
      </c>
      <c r="AD101" s="18">
        <v>4179</v>
      </c>
      <c r="AE101" s="16" t="s">
        <v>44</v>
      </c>
      <c r="AF101" s="16">
        <v>0</v>
      </c>
      <c r="AG101" s="16">
        <v>0</v>
      </c>
      <c r="AH101" s="18">
        <v>16716</v>
      </c>
      <c r="AI101" s="16">
        <v>0</v>
      </c>
      <c r="AJ101" s="16" t="s">
        <v>46</v>
      </c>
    </row>
    <row r="102" spans="1:36" x14ac:dyDescent="0.25">
      <c r="A102" s="16">
        <v>94</v>
      </c>
      <c r="B102" s="16" t="s">
        <v>47</v>
      </c>
      <c r="C102" s="14">
        <v>1</v>
      </c>
      <c r="D102" s="15">
        <v>4565583</v>
      </c>
      <c r="E102" s="20">
        <v>43714</v>
      </c>
      <c r="F102" s="20">
        <v>43731</v>
      </c>
      <c r="G102" s="22">
        <v>10188963</v>
      </c>
      <c r="H102" s="16">
        <v>0</v>
      </c>
      <c r="I102" s="16">
        <v>0</v>
      </c>
      <c r="J102" s="16">
        <v>0</v>
      </c>
      <c r="K102" s="22">
        <v>9474146.8000000007</v>
      </c>
      <c r="L102" s="22">
        <v>707519.20000000007</v>
      </c>
      <c r="M102" s="16">
        <v>0</v>
      </c>
      <c r="N102" s="22">
        <f t="shared" si="1"/>
        <v>10181666</v>
      </c>
      <c r="O102" s="16">
        <v>0</v>
      </c>
      <c r="P102" s="14">
        <v>1</v>
      </c>
      <c r="Q102" s="15">
        <v>4565583</v>
      </c>
      <c r="R102" s="16">
        <v>10188963</v>
      </c>
      <c r="S102" s="16"/>
      <c r="T102" s="16"/>
      <c r="U102" s="16"/>
      <c r="V102" s="16"/>
      <c r="W102" s="16">
        <v>2539274</v>
      </c>
      <c r="X102" s="16"/>
      <c r="Y102" s="18">
        <v>884399</v>
      </c>
      <c r="Z102" s="16"/>
      <c r="AA102" s="18">
        <v>176879.80000000002</v>
      </c>
      <c r="AB102" s="16"/>
      <c r="AC102" s="18">
        <v>707519.20000000007</v>
      </c>
      <c r="AD102" s="18">
        <v>176879.80000000002</v>
      </c>
      <c r="AE102" s="16" t="s">
        <v>44</v>
      </c>
      <c r="AF102" s="16">
        <v>0</v>
      </c>
      <c r="AG102" s="16">
        <v>0</v>
      </c>
      <c r="AH102" s="18">
        <v>707519.20000000007</v>
      </c>
      <c r="AI102" s="16">
        <v>0</v>
      </c>
      <c r="AJ102" s="16" t="s">
        <v>46</v>
      </c>
    </row>
    <row r="103" spans="1:36" x14ac:dyDescent="0.25">
      <c r="A103" s="16">
        <v>95</v>
      </c>
      <c r="B103" s="16" t="s">
        <v>47</v>
      </c>
      <c r="C103" s="14">
        <v>1</v>
      </c>
      <c r="D103" s="15">
        <v>4567664</v>
      </c>
      <c r="E103" s="20">
        <v>43717</v>
      </c>
      <c r="F103" s="20">
        <v>43719</v>
      </c>
      <c r="G103" s="22">
        <v>66817</v>
      </c>
      <c r="H103" s="16">
        <v>0</v>
      </c>
      <c r="I103" s="16">
        <v>0</v>
      </c>
      <c r="J103" s="16">
        <v>0</v>
      </c>
      <c r="K103" s="22">
        <v>50101</v>
      </c>
      <c r="L103" s="22">
        <v>16716</v>
      </c>
      <c r="M103" s="16">
        <v>0</v>
      </c>
      <c r="N103" s="22">
        <f t="shared" si="1"/>
        <v>66817</v>
      </c>
      <c r="O103" s="16">
        <v>0</v>
      </c>
      <c r="P103" s="14">
        <v>1</v>
      </c>
      <c r="Q103" s="15">
        <v>4567664</v>
      </c>
      <c r="R103" s="16">
        <v>70017</v>
      </c>
      <c r="S103" s="16"/>
      <c r="T103" s="16"/>
      <c r="U103" s="16"/>
      <c r="V103" s="16"/>
      <c r="W103" s="16">
        <v>2515290</v>
      </c>
      <c r="X103" s="16"/>
      <c r="Y103" s="18">
        <v>20895</v>
      </c>
      <c r="Z103" s="16"/>
      <c r="AA103" s="18">
        <v>4179</v>
      </c>
      <c r="AB103" s="16"/>
      <c r="AC103" s="18">
        <v>16716</v>
      </c>
      <c r="AD103" s="18">
        <v>4179</v>
      </c>
      <c r="AE103" s="16" t="s">
        <v>44</v>
      </c>
      <c r="AF103" s="16">
        <v>0</v>
      </c>
      <c r="AG103" s="16">
        <v>0</v>
      </c>
      <c r="AH103" s="18">
        <v>16716</v>
      </c>
      <c r="AI103" s="16">
        <v>0</v>
      </c>
      <c r="AJ103" s="16" t="s">
        <v>46</v>
      </c>
    </row>
    <row r="104" spans="1:36" x14ac:dyDescent="0.25">
      <c r="A104" s="16">
        <v>96</v>
      </c>
      <c r="B104" s="16" t="s">
        <v>47</v>
      </c>
      <c r="C104" s="14">
        <v>1</v>
      </c>
      <c r="D104" s="15">
        <v>4567729</v>
      </c>
      <c r="E104" s="20">
        <v>43717</v>
      </c>
      <c r="F104" s="20">
        <v>43802</v>
      </c>
      <c r="G104" s="22">
        <v>32720</v>
      </c>
      <c r="H104" s="16">
        <v>0</v>
      </c>
      <c r="I104" s="16">
        <v>0</v>
      </c>
      <c r="J104" s="16">
        <v>0</v>
      </c>
      <c r="K104" s="22">
        <v>16862.400000000001</v>
      </c>
      <c r="L104" s="22">
        <v>1.6</v>
      </c>
      <c r="M104" s="16">
        <v>0</v>
      </c>
      <c r="N104" s="22">
        <f t="shared" si="1"/>
        <v>16864</v>
      </c>
      <c r="O104" s="16">
        <v>0</v>
      </c>
      <c r="P104" s="14">
        <v>1</v>
      </c>
      <c r="Q104" s="15">
        <v>4567729</v>
      </c>
      <c r="R104" s="16">
        <v>32720</v>
      </c>
      <c r="S104" s="16"/>
      <c r="T104" s="16"/>
      <c r="U104" s="16"/>
      <c r="V104" s="16"/>
      <c r="W104" s="16">
        <v>2606451</v>
      </c>
      <c r="X104" s="16"/>
      <c r="Y104" s="18">
        <v>2</v>
      </c>
      <c r="Z104" s="16"/>
      <c r="AA104" s="18">
        <v>0.4</v>
      </c>
      <c r="AB104" s="16"/>
      <c r="AC104" s="18">
        <v>1.6</v>
      </c>
      <c r="AD104" s="18">
        <v>0.4</v>
      </c>
      <c r="AE104" s="16" t="s">
        <v>44</v>
      </c>
      <c r="AF104" s="16">
        <v>0</v>
      </c>
      <c r="AG104" s="16">
        <v>0</v>
      </c>
      <c r="AH104" s="18">
        <v>1.6</v>
      </c>
      <c r="AI104" s="16">
        <v>0</v>
      </c>
      <c r="AJ104" s="16" t="s">
        <v>46</v>
      </c>
    </row>
    <row r="105" spans="1:36" x14ac:dyDescent="0.25">
      <c r="A105" s="16">
        <v>97</v>
      </c>
      <c r="B105" s="16" t="s">
        <v>47</v>
      </c>
      <c r="C105" s="14">
        <v>1</v>
      </c>
      <c r="D105" s="15">
        <v>4568394</v>
      </c>
      <c r="E105" s="20">
        <v>43718</v>
      </c>
      <c r="F105" s="20">
        <v>43721</v>
      </c>
      <c r="G105" s="22">
        <v>999545</v>
      </c>
      <c r="H105" s="16">
        <v>0</v>
      </c>
      <c r="I105" s="16">
        <v>0</v>
      </c>
      <c r="J105" s="16">
        <v>0</v>
      </c>
      <c r="K105" s="22">
        <v>982829</v>
      </c>
      <c r="L105" s="22">
        <v>16716</v>
      </c>
      <c r="M105" s="16">
        <v>0</v>
      </c>
      <c r="N105" s="22">
        <f t="shared" si="1"/>
        <v>999545</v>
      </c>
      <c r="O105" s="16">
        <v>0</v>
      </c>
      <c r="P105" s="14">
        <v>1</v>
      </c>
      <c r="Q105" s="15">
        <v>4568394</v>
      </c>
      <c r="R105" s="16">
        <v>1298111</v>
      </c>
      <c r="S105" s="16"/>
      <c r="T105" s="16"/>
      <c r="U105" s="16"/>
      <c r="V105" s="16"/>
      <c r="W105" s="16">
        <v>2530053</v>
      </c>
      <c r="X105" s="16"/>
      <c r="Y105" s="18">
        <v>20895</v>
      </c>
      <c r="Z105" s="16"/>
      <c r="AA105" s="18">
        <v>4179</v>
      </c>
      <c r="AB105" s="16"/>
      <c r="AC105" s="18">
        <v>16716</v>
      </c>
      <c r="AD105" s="18">
        <v>4179</v>
      </c>
      <c r="AE105" s="16" t="s">
        <v>44</v>
      </c>
      <c r="AF105" s="16">
        <v>0</v>
      </c>
      <c r="AG105" s="16">
        <v>0</v>
      </c>
      <c r="AH105" s="18">
        <v>16716</v>
      </c>
      <c r="AI105" s="16">
        <v>0</v>
      </c>
      <c r="AJ105" s="16" t="s">
        <v>46</v>
      </c>
    </row>
    <row r="106" spans="1:36" x14ac:dyDescent="0.25">
      <c r="A106" s="16">
        <v>98</v>
      </c>
      <c r="B106" s="16" t="s">
        <v>47</v>
      </c>
      <c r="C106" s="14">
        <v>1</v>
      </c>
      <c r="D106" s="15">
        <v>4570029</v>
      </c>
      <c r="E106" s="20">
        <v>43719</v>
      </c>
      <c r="F106" s="20">
        <v>43731</v>
      </c>
      <c r="G106" s="22">
        <v>6819517</v>
      </c>
      <c r="H106" s="16">
        <v>0</v>
      </c>
      <c r="I106" s="16">
        <v>0</v>
      </c>
      <c r="J106" s="16">
        <v>0</v>
      </c>
      <c r="K106" s="22">
        <v>6228197.7999999998</v>
      </c>
      <c r="L106" s="22">
        <v>591319.20000000007</v>
      </c>
      <c r="M106" s="16">
        <v>0</v>
      </c>
      <c r="N106" s="22">
        <f t="shared" si="1"/>
        <v>6819517</v>
      </c>
      <c r="O106" s="16">
        <v>0</v>
      </c>
      <c r="P106" s="14">
        <v>1</v>
      </c>
      <c r="Q106" s="15">
        <v>4570029</v>
      </c>
      <c r="R106" s="16">
        <v>6819517</v>
      </c>
      <c r="S106" s="16"/>
      <c r="T106" s="16"/>
      <c r="U106" s="16"/>
      <c r="V106" s="16"/>
      <c r="W106" s="16">
        <v>2564257</v>
      </c>
      <c r="X106" s="16"/>
      <c r="Y106" s="18">
        <v>739149</v>
      </c>
      <c r="Z106" s="16"/>
      <c r="AA106" s="18">
        <v>147829.80000000002</v>
      </c>
      <c r="AB106" s="16"/>
      <c r="AC106" s="18">
        <v>591319.20000000007</v>
      </c>
      <c r="AD106" s="18">
        <v>147829.80000000002</v>
      </c>
      <c r="AE106" s="16" t="s">
        <v>44</v>
      </c>
      <c r="AF106" s="16">
        <v>0</v>
      </c>
      <c r="AG106" s="16">
        <v>0</v>
      </c>
      <c r="AH106" s="18">
        <v>591319.20000000007</v>
      </c>
      <c r="AI106" s="16">
        <v>0</v>
      </c>
      <c r="AJ106" s="16" t="s">
        <v>46</v>
      </c>
    </row>
    <row r="107" spans="1:36" x14ac:dyDescent="0.25">
      <c r="A107" s="16">
        <v>99</v>
      </c>
      <c r="B107" s="16" t="s">
        <v>47</v>
      </c>
      <c r="C107" s="14">
        <v>1</v>
      </c>
      <c r="D107" s="15">
        <v>4572683</v>
      </c>
      <c r="E107" s="20">
        <v>43724</v>
      </c>
      <c r="F107" s="20">
        <v>43731</v>
      </c>
      <c r="G107" s="22">
        <v>229402</v>
      </c>
      <c r="H107" s="16">
        <v>0</v>
      </c>
      <c r="I107" s="16">
        <v>0</v>
      </c>
      <c r="J107" s="16">
        <v>0</v>
      </c>
      <c r="K107" s="22">
        <v>212686</v>
      </c>
      <c r="L107" s="22">
        <v>16716</v>
      </c>
      <c r="M107" s="16">
        <v>0</v>
      </c>
      <c r="N107" s="22">
        <f t="shared" si="1"/>
        <v>229402</v>
      </c>
      <c r="O107" s="16">
        <v>0</v>
      </c>
      <c r="P107" s="14">
        <v>1</v>
      </c>
      <c r="Q107" s="15">
        <v>4572683</v>
      </c>
      <c r="R107" s="16">
        <v>232602</v>
      </c>
      <c r="S107" s="16"/>
      <c r="T107" s="16"/>
      <c r="U107" s="16"/>
      <c r="V107" s="16"/>
      <c r="W107" s="16">
        <v>2529599</v>
      </c>
      <c r="X107" s="16"/>
      <c r="Y107" s="18">
        <v>20895</v>
      </c>
      <c r="Z107" s="16"/>
      <c r="AA107" s="18">
        <v>4179</v>
      </c>
      <c r="AB107" s="16"/>
      <c r="AC107" s="18">
        <v>16716</v>
      </c>
      <c r="AD107" s="18">
        <v>4179</v>
      </c>
      <c r="AE107" s="16" t="s">
        <v>44</v>
      </c>
      <c r="AF107" s="16">
        <v>0</v>
      </c>
      <c r="AG107" s="16">
        <v>0</v>
      </c>
      <c r="AH107" s="18">
        <v>16716</v>
      </c>
      <c r="AI107" s="16">
        <v>0</v>
      </c>
      <c r="AJ107" s="16" t="s">
        <v>46</v>
      </c>
    </row>
    <row r="108" spans="1:36" x14ac:dyDescent="0.25">
      <c r="A108" s="16">
        <v>100</v>
      </c>
      <c r="B108" s="16" t="s">
        <v>47</v>
      </c>
      <c r="C108" s="14">
        <v>1</v>
      </c>
      <c r="D108" s="15">
        <v>4573311</v>
      </c>
      <c r="E108" s="20">
        <v>43724</v>
      </c>
      <c r="F108" s="20">
        <v>43818</v>
      </c>
      <c r="G108" s="22">
        <v>36922799</v>
      </c>
      <c r="H108" s="16">
        <v>0</v>
      </c>
      <c r="I108" s="16">
        <v>0</v>
      </c>
      <c r="J108" s="16">
        <v>0</v>
      </c>
      <c r="K108" s="22">
        <v>36616804.200000003</v>
      </c>
      <c r="L108" s="22">
        <v>265632.8</v>
      </c>
      <c r="M108" s="16">
        <v>0</v>
      </c>
      <c r="N108" s="22">
        <f t="shared" si="1"/>
        <v>36882437</v>
      </c>
      <c r="O108" s="16">
        <v>0</v>
      </c>
      <c r="P108" s="14">
        <v>1</v>
      </c>
      <c r="Q108" s="15">
        <v>4573311</v>
      </c>
      <c r="R108" s="16">
        <v>37160468</v>
      </c>
      <c r="S108" s="16"/>
      <c r="T108" s="16"/>
      <c r="U108" s="16"/>
      <c r="V108" s="16"/>
      <c r="W108" s="16">
        <v>2629317</v>
      </c>
      <c r="X108" s="16"/>
      <c r="Y108" s="18">
        <v>332041</v>
      </c>
      <c r="Z108" s="16"/>
      <c r="AA108" s="18">
        <v>66408.2</v>
      </c>
      <c r="AB108" s="16"/>
      <c r="AC108" s="18">
        <v>265632.8</v>
      </c>
      <c r="AD108" s="18">
        <v>66408.2</v>
      </c>
      <c r="AE108" s="16" t="s">
        <v>44</v>
      </c>
      <c r="AF108" s="16">
        <v>0</v>
      </c>
      <c r="AG108" s="16">
        <v>0</v>
      </c>
      <c r="AH108" s="18">
        <v>265632.8</v>
      </c>
      <c r="AI108" s="16">
        <v>0</v>
      </c>
      <c r="AJ108" s="16" t="s">
        <v>46</v>
      </c>
    </row>
    <row r="109" spans="1:36" x14ac:dyDescent="0.25">
      <c r="A109" s="16">
        <v>101</v>
      </c>
      <c r="B109" s="16" t="s">
        <v>47</v>
      </c>
      <c r="C109" s="14">
        <v>1</v>
      </c>
      <c r="D109" s="15">
        <v>4574329</v>
      </c>
      <c r="E109" s="20">
        <v>43725</v>
      </c>
      <c r="F109" s="20">
        <v>43733</v>
      </c>
      <c r="G109" s="22">
        <v>3055220</v>
      </c>
      <c r="H109" s="16">
        <v>0</v>
      </c>
      <c r="I109" s="16">
        <v>0</v>
      </c>
      <c r="J109" s="16">
        <v>0</v>
      </c>
      <c r="K109" s="22">
        <v>2522947</v>
      </c>
      <c r="L109" s="22">
        <v>524976</v>
      </c>
      <c r="M109" s="16">
        <v>0</v>
      </c>
      <c r="N109" s="22">
        <f t="shared" si="1"/>
        <v>3047923</v>
      </c>
      <c r="O109" s="16">
        <v>0</v>
      </c>
      <c r="P109" s="14">
        <v>1</v>
      </c>
      <c r="Q109" s="15">
        <v>4574329</v>
      </c>
      <c r="R109" s="16">
        <v>3055220</v>
      </c>
      <c r="S109" s="16"/>
      <c r="T109" s="16"/>
      <c r="U109" s="16"/>
      <c r="V109" s="16"/>
      <c r="W109" s="16">
        <v>2542719</v>
      </c>
      <c r="X109" s="16"/>
      <c r="Y109" s="18">
        <v>656220</v>
      </c>
      <c r="Z109" s="16"/>
      <c r="AA109" s="18">
        <v>131244</v>
      </c>
      <c r="AB109" s="16"/>
      <c r="AC109" s="18">
        <v>524976</v>
      </c>
      <c r="AD109" s="18">
        <v>131244</v>
      </c>
      <c r="AE109" s="16" t="s">
        <v>44</v>
      </c>
      <c r="AF109" s="16">
        <v>0</v>
      </c>
      <c r="AG109" s="16">
        <v>0</v>
      </c>
      <c r="AH109" s="18">
        <v>524976</v>
      </c>
      <c r="AI109" s="16">
        <v>0</v>
      </c>
      <c r="AJ109" s="16" t="s">
        <v>46</v>
      </c>
    </row>
    <row r="110" spans="1:36" x14ac:dyDescent="0.25">
      <c r="A110" s="16">
        <v>102</v>
      </c>
      <c r="B110" s="16" t="s">
        <v>47</v>
      </c>
      <c r="C110" s="14">
        <v>1</v>
      </c>
      <c r="D110" s="15">
        <v>4574423</v>
      </c>
      <c r="E110" s="20">
        <v>43725</v>
      </c>
      <c r="F110" s="20">
        <v>43733</v>
      </c>
      <c r="G110" s="22">
        <v>9387773</v>
      </c>
      <c r="H110" s="16">
        <v>0</v>
      </c>
      <c r="I110" s="16">
        <v>0</v>
      </c>
      <c r="J110" s="16">
        <v>0</v>
      </c>
      <c r="K110" s="22">
        <v>6627435</v>
      </c>
      <c r="L110" s="22">
        <v>272784</v>
      </c>
      <c r="M110" s="16">
        <v>0</v>
      </c>
      <c r="N110" s="22">
        <f t="shared" si="1"/>
        <v>6900219</v>
      </c>
      <c r="O110" s="16">
        <v>0</v>
      </c>
      <c r="P110" s="14">
        <v>1</v>
      </c>
      <c r="Q110" s="15">
        <v>4574423</v>
      </c>
      <c r="R110" s="16">
        <v>9387773</v>
      </c>
      <c r="S110" s="16"/>
      <c r="T110" s="16"/>
      <c r="U110" s="16"/>
      <c r="V110" s="16"/>
      <c r="W110" s="16">
        <v>2542634</v>
      </c>
      <c r="X110" s="16"/>
      <c r="Y110" s="18">
        <v>340980</v>
      </c>
      <c r="Z110" s="16"/>
      <c r="AA110" s="18">
        <v>68196</v>
      </c>
      <c r="AB110" s="16"/>
      <c r="AC110" s="18">
        <v>272784</v>
      </c>
      <c r="AD110" s="18">
        <v>68196</v>
      </c>
      <c r="AE110" s="16" t="s">
        <v>44</v>
      </c>
      <c r="AF110" s="16">
        <v>0</v>
      </c>
      <c r="AG110" s="16">
        <v>0</v>
      </c>
      <c r="AH110" s="18">
        <v>272784</v>
      </c>
      <c r="AI110" s="16">
        <v>0</v>
      </c>
      <c r="AJ110" s="16" t="s">
        <v>46</v>
      </c>
    </row>
    <row r="111" spans="1:36" x14ac:dyDescent="0.25">
      <c r="A111" s="16">
        <v>103</v>
      </c>
      <c r="B111" s="16" t="s">
        <v>47</v>
      </c>
      <c r="C111" s="14">
        <v>1</v>
      </c>
      <c r="D111" s="15">
        <v>4576414</v>
      </c>
      <c r="E111" s="20">
        <v>43727</v>
      </c>
      <c r="F111" s="20">
        <v>43846</v>
      </c>
      <c r="G111" s="22">
        <v>5050595</v>
      </c>
      <c r="H111" s="16">
        <v>0</v>
      </c>
      <c r="I111" s="16">
        <v>0</v>
      </c>
      <c r="J111" s="16">
        <v>0</v>
      </c>
      <c r="K111" s="22">
        <v>3987983.8</v>
      </c>
      <c r="L111" s="22">
        <v>496323.2</v>
      </c>
      <c r="M111" s="16">
        <v>0</v>
      </c>
      <c r="N111" s="22">
        <f t="shared" si="1"/>
        <v>4484307</v>
      </c>
      <c r="O111" s="16">
        <v>0</v>
      </c>
      <c r="P111" s="14">
        <v>1</v>
      </c>
      <c r="Q111" s="15">
        <v>4576414</v>
      </c>
      <c r="R111" s="16">
        <v>5050595</v>
      </c>
      <c r="S111" s="16"/>
      <c r="T111" s="16"/>
      <c r="U111" s="16"/>
      <c r="V111" s="16"/>
      <c r="W111" s="16">
        <v>2537824</v>
      </c>
      <c r="X111" s="16"/>
      <c r="Y111" s="18">
        <v>620404</v>
      </c>
      <c r="Z111" s="16"/>
      <c r="AA111" s="18">
        <v>124080.8</v>
      </c>
      <c r="AB111" s="16"/>
      <c r="AC111" s="18">
        <v>496323.2</v>
      </c>
      <c r="AD111" s="18">
        <v>124080.8</v>
      </c>
      <c r="AE111" s="16" t="s">
        <v>44</v>
      </c>
      <c r="AF111" s="16">
        <v>0</v>
      </c>
      <c r="AG111" s="16">
        <v>0</v>
      </c>
      <c r="AH111" s="18">
        <v>496323.2</v>
      </c>
      <c r="AI111" s="16">
        <v>0</v>
      </c>
      <c r="AJ111" s="16" t="s">
        <v>46</v>
      </c>
    </row>
    <row r="112" spans="1:36" x14ac:dyDescent="0.25">
      <c r="A112" s="16">
        <v>104</v>
      </c>
      <c r="B112" s="16" t="s">
        <v>47</v>
      </c>
      <c r="C112" s="14">
        <v>1</v>
      </c>
      <c r="D112" s="15">
        <v>4577573</v>
      </c>
      <c r="E112" s="20">
        <v>43728</v>
      </c>
      <c r="F112" s="20">
        <v>43770</v>
      </c>
      <c r="G112" s="22">
        <v>21167789</v>
      </c>
      <c r="H112" s="16">
        <v>0</v>
      </c>
      <c r="I112" s="16">
        <v>0</v>
      </c>
      <c r="J112" s="16">
        <v>0</v>
      </c>
      <c r="K112" s="22">
        <v>20130617.800000001</v>
      </c>
      <c r="L112" s="22">
        <v>1037171.2000000001</v>
      </c>
      <c r="M112" s="16">
        <v>0</v>
      </c>
      <c r="N112" s="22">
        <f t="shared" si="1"/>
        <v>21167789</v>
      </c>
      <c r="O112" s="16">
        <v>0</v>
      </c>
      <c r="P112" s="14">
        <v>1</v>
      </c>
      <c r="Q112" s="15">
        <v>4577573</v>
      </c>
      <c r="R112" s="16">
        <v>21167789</v>
      </c>
      <c r="S112" s="16"/>
      <c r="T112" s="16"/>
      <c r="U112" s="16"/>
      <c r="V112" s="16"/>
      <c r="W112" s="16">
        <v>2571977</v>
      </c>
      <c r="X112" s="16"/>
      <c r="Y112" s="18">
        <v>1296464</v>
      </c>
      <c r="Z112" s="16"/>
      <c r="AA112" s="18">
        <v>259292.80000000002</v>
      </c>
      <c r="AB112" s="16"/>
      <c r="AC112" s="18">
        <v>1037171.2000000001</v>
      </c>
      <c r="AD112" s="18">
        <v>259292.80000000002</v>
      </c>
      <c r="AE112" s="16" t="s">
        <v>44</v>
      </c>
      <c r="AF112" s="16">
        <v>0</v>
      </c>
      <c r="AG112" s="16">
        <v>0</v>
      </c>
      <c r="AH112" s="18">
        <v>1037171.2000000001</v>
      </c>
      <c r="AI112" s="16">
        <v>0</v>
      </c>
      <c r="AJ112" s="16" t="s">
        <v>46</v>
      </c>
    </row>
    <row r="113" spans="1:36" x14ac:dyDescent="0.25">
      <c r="A113" s="16">
        <v>105</v>
      </c>
      <c r="B113" s="16" t="s">
        <v>47</v>
      </c>
      <c r="C113" s="14">
        <v>1</v>
      </c>
      <c r="D113" s="15">
        <v>4577830</v>
      </c>
      <c r="E113" s="20">
        <v>43728</v>
      </c>
      <c r="F113" s="20">
        <v>43745</v>
      </c>
      <c r="G113" s="22">
        <v>1689559</v>
      </c>
      <c r="H113" s="16">
        <v>0</v>
      </c>
      <c r="I113" s="16">
        <v>0</v>
      </c>
      <c r="J113" s="16">
        <v>0</v>
      </c>
      <c r="K113" s="22">
        <v>1520663</v>
      </c>
      <c r="L113" s="22">
        <v>168896</v>
      </c>
      <c r="M113" s="16">
        <v>0</v>
      </c>
      <c r="N113" s="22">
        <f t="shared" si="1"/>
        <v>1689559</v>
      </c>
      <c r="O113" s="16">
        <v>0</v>
      </c>
      <c r="P113" s="14">
        <v>1</v>
      </c>
      <c r="Q113" s="15">
        <v>4577830</v>
      </c>
      <c r="R113" s="16">
        <v>1689559</v>
      </c>
      <c r="S113" s="16"/>
      <c r="T113" s="16"/>
      <c r="U113" s="16"/>
      <c r="V113" s="16"/>
      <c r="W113" s="16">
        <v>2549794</v>
      </c>
      <c r="X113" s="16"/>
      <c r="Y113" s="18">
        <v>211120</v>
      </c>
      <c r="Z113" s="16"/>
      <c r="AA113" s="18">
        <v>42224</v>
      </c>
      <c r="AB113" s="16"/>
      <c r="AC113" s="18">
        <v>168896</v>
      </c>
      <c r="AD113" s="18">
        <v>42224</v>
      </c>
      <c r="AE113" s="16" t="s">
        <v>44</v>
      </c>
      <c r="AF113" s="16">
        <v>0</v>
      </c>
      <c r="AG113" s="16">
        <v>0</v>
      </c>
      <c r="AH113" s="18">
        <v>168896</v>
      </c>
      <c r="AI113" s="16">
        <v>0</v>
      </c>
      <c r="AJ113" s="16" t="s">
        <v>46</v>
      </c>
    </row>
    <row r="114" spans="1:36" x14ac:dyDescent="0.25">
      <c r="A114" s="16">
        <v>106</v>
      </c>
      <c r="B114" s="16" t="s">
        <v>47</v>
      </c>
      <c r="C114" s="14">
        <v>1</v>
      </c>
      <c r="D114" s="15">
        <v>4578603</v>
      </c>
      <c r="E114" s="20">
        <v>43729</v>
      </c>
      <c r="F114" s="20">
        <v>43739</v>
      </c>
      <c r="G114" s="22">
        <v>1147308</v>
      </c>
      <c r="H114" s="16">
        <v>0</v>
      </c>
      <c r="I114" s="16">
        <v>0</v>
      </c>
      <c r="J114" s="16">
        <v>0</v>
      </c>
      <c r="K114" s="22">
        <v>1130592</v>
      </c>
      <c r="L114" s="22">
        <v>16716</v>
      </c>
      <c r="M114" s="16">
        <v>0</v>
      </c>
      <c r="N114" s="22">
        <f t="shared" si="1"/>
        <v>1147308</v>
      </c>
      <c r="O114" s="16">
        <v>0</v>
      </c>
      <c r="P114" s="14">
        <v>1</v>
      </c>
      <c r="Q114" s="15">
        <v>4578603</v>
      </c>
      <c r="R114" s="16">
        <v>1147308</v>
      </c>
      <c r="S114" s="16"/>
      <c r="T114" s="16"/>
      <c r="U114" s="16"/>
      <c r="V114" s="16"/>
      <c r="W114" s="16">
        <v>2551581</v>
      </c>
      <c r="X114" s="16"/>
      <c r="Y114" s="18">
        <v>20895</v>
      </c>
      <c r="Z114" s="16"/>
      <c r="AA114" s="18">
        <v>4179</v>
      </c>
      <c r="AB114" s="16"/>
      <c r="AC114" s="18">
        <v>16716</v>
      </c>
      <c r="AD114" s="18">
        <v>4179</v>
      </c>
      <c r="AE114" s="16" t="s">
        <v>44</v>
      </c>
      <c r="AF114" s="16">
        <v>0</v>
      </c>
      <c r="AG114" s="16">
        <v>0</v>
      </c>
      <c r="AH114" s="18">
        <v>16716</v>
      </c>
      <c r="AI114" s="16">
        <v>0</v>
      </c>
      <c r="AJ114" s="16" t="s">
        <v>46</v>
      </c>
    </row>
    <row r="115" spans="1:36" x14ac:dyDescent="0.25">
      <c r="A115" s="16">
        <v>107</v>
      </c>
      <c r="B115" s="16" t="s">
        <v>47</v>
      </c>
      <c r="C115" s="14">
        <v>1</v>
      </c>
      <c r="D115" s="15">
        <v>4579271</v>
      </c>
      <c r="E115" s="20">
        <v>43730</v>
      </c>
      <c r="F115" s="20">
        <v>43739</v>
      </c>
      <c r="G115" s="22">
        <v>3423495</v>
      </c>
      <c r="H115" s="16">
        <v>0</v>
      </c>
      <c r="I115" s="16">
        <v>0</v>
      </c>
      <c r="J115" s="16">
        <v>0</v>
      </c>
      <c r="K115" s="22">
        <v>3321577.4</v>
      </c>
      <c r="L115" s="22">
        <v>101917.6</v>
      </c>
      <c r="M115" s="16">
        <v>0</v>
      </c>
      <c r="N115" s="22">
        <f t="shared" si="1"/>
        <v>3423495</v>
      </c>
      <c r="O115" s="16">
        <v>0</v>
      </c>
      <c r="P115" s="14">
        <v>1</v>
      </c>
      <c r="Q115" s="15">
        <v>4579271</v>
      </c>
      <c r="R115" s="16">
        <v>3423495</v>
      </c>
      <c r="S115" s="16"/>
      <c r="T115" s="16"/>
      <c r="U115" s="16"/>
      <c r="V115" s="16"/>
      <c r="W115" s="16">
        <v>2537800</v>
      </c>
      <c r="X115" s="16"/>
      <c r="Y115" s="18">
        <v>127397</v>
      </c>
      <c r="Z115" s="16"/>
      <c r="AA115" s="18">
        <v>25479.4</v>
      </c>
      <c r="AB115" s="16"/>
      <c r="AC115" s="18">
        <v>101917.6</v>
      </c>
      <c r="AD115" s="18">
        <v>25479.4</v>
      </c>
      <c r="AE115" s="16" t="s">
        <v>44</v>
      </c>
      <c r="AF115" s="16">
        <v>0</v>
      </c>
      <c r="AG115" s="16">
        <v>0</v>
      </c>
      <c r="AH115" s="18">
        <v>101917.6</v>
      </c>
      <c r="AI115" s="16">
        <v>0</v>
      </c>
      <c r="AJ115" s="16" t="s">
        <v>46</v>
      </c>
    </row>
    <row r="116" spans="1:36" x14ac:dyDescent="0.25">
      <c r="A116" s="16">
        <v>108</v>
      </c>
      <c r="B116" s="16" t="s">
        <v>47</v>
      </c>
      <c r="C116" s="14">
        <v>1</v>
      </c>
      <c r="D116" s="15">
        <v>4580051</v>
      </c>
      <c r="E116" s="20">
        <v>43731</v>
      </c>
      <c r="F116" s="20">
        <v>43763</v>
      </c>
      <c r="G116" s="22">
        <v>1259078</v>
      </c>
      <c r="H116" s="16">
        <v>0</v>
      </c>
      <c r="I116" s="16">
        <v>0</v>
      </c>
      <c r="J116" s="16">
        <v>0</v>
      </c>
      <c r="K116" s="22">
        <v>-262672</v>
      </c>
      <c r="L116" s="22">
        <v>262672</v>
      </c>
      <c r="M116" s="16">
        <v>0</v>
      </c>
      <c r="N116" s="22">
        <f t="shared" si="1"/>
        <v>0</v>
      </c>
      <c r="O116" s="16">
        <v>0</v>
      </c>
      <c r="P116" s="14">
        <v>1</v>
      </c>
      <c r="Q116" s="15">
        <v>4580051</v>
      </c>
      <c r="R116" s="16">
        <v>1259078</v>
      </c>
      <c r="S116" s="16"/>
      <c r="T116" s="16"/>
      <c r="U116" s="16"/>
      <c r="V116" s="16"/>
      <c r="W116" s="16">
        <v>2564227</v>
      </c>
      <c r="X116" s="16"/>
      <c r="Y116" s="18">
        <v>328340</v>
      </c>
      <c r="Z116" s="16"/>
      <c r="AA116" s="18">
        <v>65668</v>
      </c>
      <c r="AB116" s="16"/>
      <c r="AC116" s="18">
        <v>262672</v>
      </c>
      <c r="AD116" s="18">
        <v>65668</v>
      </c>
      <c r="AE116" s="17" t="s">
        <v>45</v>
      </c>
      <c r="AF116" s="16">
        <v>0</v>
      </c>
      <c r="AG116" s="16">
        <v>0</v>
      </c>
      <c r="AH116" s="18">
        <v>262672</v>
      </c>
      <c r="AI116" s="16">
        <v>0</v>
      </c>
      <c r="AJ116" s="16" t="s">
        <v>46</v>
      </c>
    </row>
    <row r="117" spans="1:36" x14ac:dyDescent="0.25">
      <c r="A117" s="16">
        <v>109</v>
      </c>
      <c r="B117" s="16" t="s">
        <v>47</v>
      </c>
      <c r="C117" s="14">
        <v>3</v>
      </c>
      <c r="D117" s="15">
        <v>4581207</v>
      </c>
      <c r="E117" s="20">
        <v>43732</v>
      </c>
      <c r="F117" s="20">
        <v>43748</v>
      </c>
      <c r="G117" s="22">
        <v>258408</v>
      </c>
      <c r="H117" s="16">
        <v>0</v>
      </c>
      <c r="I117" s="16">
        <v>0</v>
      </c>
      <c r="J117" s="16">
        <v>0</v>
      </c>
      <c r="K117" s="22">
        <v>241692</v>
      </c>
      <c r="L117" s="22">
        <v>16716</v>
      </c>
      <c r="M117" s="16">
        <v>0</v>
      </c>
      <c r="N117" s="22">
        <f t="shared" si="1"/>
        <v>258408</v>
      </c>
      <c r="O117" s="16">
        <v>0</v>
      </c>
      <c r="P117" s="14">
        <v>3</v>
      </c>
      <c r="Q117" s="15">
        <v>4581207</v>
      </c>
      <c r="R117" s="16">
        <v>271108</v>
      </c>
      <c r="S117" s="16"/>
      <c r="T117" s="16"/>
      <c r="U117" s="16"/>
      <c r="V117" s="16"/>
      <c r="W117" s="16">
        <v>2566846</v>
      </c>
      <c r="X117" s="16"/>
      <c r="Y117" s="18">
        <v>20895</v>
      </c>
      <c r="Z117" s="16"/>
      <c r="AA117" s="18">
        <v>4179</v>
      </c>
      <c r="AB117" s="16"/>
      <c r="AC117" s="18">
        <v>16716</v>
      </c>
      <c r="AD117" s="18">
        <v>4179</v>
      </c>
      <c r="AE117" s="16" t="s">
        <v>44</v>
      </c>
      <c r="AF117" s="16">
        <v>0</v>
      </c>
      <c r="AG117" s="16">
        <v>0</v>
      </c>
      <c r="AH117" s="18">
        <v>16716</v>
      </c>
      <c r="AI117" s="16">
        <v>0</v>
      </c>
      <c r="AJ117" s="16" t="s">
        <v>46</v>
      </c>
    </row>
    <row r="118" spans="1:36" x14ac:dyDescent="0.25">
      <c r="A118" s="16">
        <v>110</v>
      </c>
      <c r="B118" s="16" t="s">
        <v>47</v>
      </c>
      <c r="C118" s="14">
        <v>1</v>
      </c>
      <c r="D118" s="15">
        <v>4581212</v>
      </c>
      <c r="E118" s="20">
        <v>43732</v>
      </c>
      <c r="F118" s="20">
        <v>43739</v>
      </c>
      <c r="G118" s="22">
        <v>21771235</v>
      </c>
      <c r="H118" s="16">
        <v>0</v>
      </c>
      <c r="I118" s="16">
        <v>0</v>
      </c>
      <c r="J118" s="16">
        <v>0</v>
      </c>
      <c r="K118" s="22">
        <v>10160823.799999999</v>
      </c>
      <c r="L118" s="22">
        <v>10170987.200000001</v>
      </c>
      <c r="M118" s="16">
        <v>0</v>
      </c>
      <c r="N118" s="22">
        <f t="shared" si="1"/>
        <v>20331811</v>
      </c>
      <c r="O118" s="16">
        <v>0</v>
      </c>
      <c r="P118" s="14">
        <v>1</v>
      </c>
      <c r="Q118" s="15">
        <v>4581212</v>
      </c>
      <c r="R118" s="16">
        <v>22008904</v>
      </c>
      <c r="S118" s="16"/>
      <c r="T118" s="16"/>
      <c r="U118" s="16"/>
      <c r="V118" s="16"/>
      <c r="W118" s="16">
        <v>2542509</v>
      </c>
      <c r="X118" s="16"/>
      <c r="Y118" s="18">
        <v>12713734</v>
      </c>
      <c r="Z118" s="16"/>
      <c r="AA118" s="18">
        <v>2542746.8000000003</v>
      </c>
      <c r="AB118" s="16"/>
      <c r="AC118" s="18">
        <v>10170987.200000001</v>
      </c>
      <c r="AD118" s="18">
        <v>2542746.8000000003</v>
      </c>
      <c r="AE118" s="16" t="s">
        <v>44</v>
      </c>
      <c r="AF118" s="16">
        <v>0</v>
      </c>
      <c r="AG118" s="16">
        <v>0</v>
      </c>
      <c r="AH118" s="18">
        <v>10170987.200000001</v>
      </c>
      <c r="AI118" s="16">
        <v>0</v>
      </c>
      <c r="AJ118" s="16" t="s">
        <v>46</v>
      </c>
    </row>
    <row r="119" spans="1:36" x14ac:dyDescent="0.25">
      <c r="A119" s="16">
        <v>111</v>
      </c>
      <c r="B119" s="16" t="s">
        <v>47</v>
      </c>
      <c r="C119" s="14">
        <v>1</v>
      </c>
      <c r="D119" s="15">
        <v>4581570</v>
      </c>
      <c r="E119" s="20">
        <v>43732</v>
      </c>
      <c r="F119" s="20">
        <v>43739</v>
      </c>
      <c r="G119" s="22">
        <v>5004780</v>
      </c>
      <c r="H119" s="16">
        <v>0</v>
      </c>
      <c r="I119" s="16">
        <v>0</v>
      </c>
      <c r="J119" s="16">
        <v>0</v>
      </c>
      <c r="K119" s="22">
        <v>2827956.8</v>
      </c>
      <c r="L119" s="22">
        <v>2176823.2000000002</v>
      </c>
      <c r="M119" s="16">
        <v>0</v>
      </c>
      <c r="N119" s="22">
        <f t="shared" si="1"/>
        <v>5004780</v>
      </c>
      <c r="O119" s="16">
        <v>0</v>
      </c>
      <c r="P119" s="14">
        <v>1</v>
      </c>
      <c r="Q119" s="15">
        <v>4581570</v>
      </c>
      <c r="R119" s="16">
        <v>5004780</v>
      </c>
      <c r="S119" s="16"/>
      <c r="T119" s="16"/>
      <c r="U119" s="16"/>
      <c r="V119" s="16"/>
      <c r="W119" s="16">
        <v>2537771</v>
      </c>
      <c r="X119" s="16"/>
      <c r="Y119" s="18">
        <v>2721029</v>
      </c>
      <c r="Z119" s="16"/>
      <c r="AA119" s="18">
        <v>544205.80000000005</v>
      </c>
      <c r="AB119" s="16"/>
      <c r="AC119" s="18">
        <v>2176823.2000000002</v>
      </c>
      <c r="AD119" s="18">
        <v>544205.80000000005</v>
      </c>
      <c r="AE119" s="16" t="s">
        <v>44</v>
      </c>
      <c r="AF119" s="16">
        <v>0</v>
      </c>
      <c r="AG119" s="16">
        <v>0</v>
      </c>
      <c r="AH119" s="18">
        <v>2176823.2000000002</v>
      </c>
      <c r="AI119" s="16">
        <v>0</v>
      </c>
      <c r="AJ119" s="16" t="s">
        <v>46</v>
      </c>
    </row>
    <row r="120" spans="1:36" x14ac:dyDescent="0.25">
      <c r="A120" s="16">
        <v>112</v>
      </c>
      <c r="B120" s="16" t="s">
        <v>47</v>
      </c>
      <c r="C120" s="14">
        <v>1</v>
      </c>
      <c r="D120" s="15">
        <v>4585102</v>
      </c>
      <c r="E120" s="20">
        <v>43736</v>
      </c>
      <c r="F120" s="20">
        <v>43802</v>
      </c>
      <c r="G120" s="22">
        <v>13416032</v>
      </c>
      <c r="H120" s="16">
        <v>0</v>
      </c>
      <c r="I120" s="16">
        <v>0</v>
      </c>
      <c r="J120" s="16">
        <v>0</v>
      </c>
      <c r="K120" s="22">
        <v>11984176</v>
      </c>
      <c r="L120" s="22">
        <v>1952520</v>
      </c>
      <c r="M120" s="16">
        <v>0</v>
      </c>
      <c r="N120" s="22">
        <f t="shared" si="1"/>
        <v>13936696</v>
      </c>
      <c r="O120" s="16">
        <v>0</v>
      </c>
      <c r="P120" s="14">
        <v>1</v>
      </c>
      <c r="Q120" s="15">
        <v>4585102</v>
      </c>
      <c r="R120" s="16">
        <v>13416032</v>
      </c>
      <c r="S120" s="16"/>
      <c r="T120" s="16"/>
      <c r="U120" s="16"/>
      <c r="V120" s="16"/>
      <c r="W120" s="16">
        <v>2606383</v>
      </c>
      <c r="X120" s="16"/>
      <c r="Y120" s="18">
        <v>2440650</v>
      </c>
      <c r="Z120" s="16"/>
      <c r="AA120" s="18">
        <v>488130</v>
      </c>
      <c r="AB120" s="16"/>
      <c r="AC120" s="18">
        <v>1952520</v>
      </c>
      <c r="AD120" s="18">
        <v>488130</v>
      </c>
      <c r="AE120" s="16" t="s">
        <v>44</v>
      </c>
      <c r="AF120" s="16">
        <v>0</v>
      </c>
      <c r="AG120" s="16">
        <v>0</v>
      </c>
      <c r="AH120" s="18">
        <v>1952520</v>
      </c>
      <c r="AI120" s="16">
        <v>0</v>
      </c>
      <c r="AJ120" s="16" t="s">
        <v>46</v>
      </c>
    </row>
    <row r="121" spans="1:36" x14ac:dyDescent="0.25">
      <c r="A121" s="16">
        <v>113</v>
      </c>
      <c r="B121" s="16" t="s">
        <v>47</v>
      </c>
      <c r="C121" s="14">
        <v>1</v>
      </c>
      <c r="D121" s="15">
        <v>4585290</v>
      </c>
      <c r="E121" s="20">
        <v>43737</v>
      </c>
      <c r="F121" s="20">
        <v>43805</v>
      </c>
      <c r="G121" s="22">
        <v>119340</v>
      </c>
      <c r="H121" s="16">
        <v>0</v>
      </c>
      <c r="I121" s="16">
        <v>0</v>
      </c>
      <c r="J121" s="16">
        <v>0</v>
      </c>
      <c r="K121" s="22">
        <v>45031.199999999997</v>
      </c>
      <c r="L121" s="22">
        <v>74308.800000000003</v>
      </c>
      <c r="M121" s="16">
        <v>0</v>
      </c>
      <c r="N121" s="22">
        <f t="shared" si="1"/>
        <v>119340</v>
      </c>
      <c r="O121" s="16">
        <v>0</v>
      </c>
      <c r="P121" s="14">
        <v>1</v>
      </c>
      <c r="Q121" s="15">
        <v>4585290</v>
      </c>
      <c r="R121" s="16">
        <v>119340</v>
      </c>
      <c r="S121" s="16"/>
      <c r="T121" s="16"/>
      <c r="U121" s="16"/>
      <c r="V121" s="16"/>
      <c r="W121" s="16">
        <v>2609661</v>
      </c>
      <c r="X121" s="16"/>
      <c r="Y121" s="18">
        <v>92886</v>
      </c>
      <c r="Z121" s="16"/>
      <c r="AA121" s="18">
        <v>18577.2</v>
      </c>
      <c r="AB121" s="16"/>
      <c r="AC121" s="18">
        <v>74308.800000000003</v>
      </c>
      <c r="AD121" s="18">
        <v>18577.2</v>
      </c>
      <c r="AE121" s="16" t="s">
        <v>44</v>
      </c>
      <c r="AF121" s="16">
        <v>0</v>
      </c>
      <c r="AG121" s="16">
        <v>0</v>
      </c>
      <c r="AH121" s="18">
        <v>74308.800000000003</v>
      </c>
      <c r="AI121" s="16">
        <v>0</v>
      </c>
      <c r="AJ121" s="16" t="s">
        <v>46</v>
      </c>
    </row>
    <row r="122" spans="1:36" x14ac:dyDescent="0.25">
      <c r="A122" s="16">
        <v>114</v>
      </c>
      <c r="B122" s="16" t="s">
        <v>47</v>
      </c>
      <c r="C122" s="14">
        <v>1</v>
      </c>
      <c r="D122" s="15">
        <v>4586604</v>
      </c>
      <c r="E122" s="20">
        <v>43738</v>
      </c>
      <c r="F122" s="20">
        <v>43755</v>
      </c>
      <c r="G122" s="22">
        <v>1036325</v>
      </c>
      <c r="H122" s="16">
        <v>0</v>
      </c>
      <c r="I122" s="16">
        <v>0</v>
      </c>
      <c r="J122" s="16">
        <v>0</v>
      </c>
      <c r="K122" s="22">
        <v>1007751.4</v>
      </c>
      <c r="L122" s="22">
        <v>28573.600000000002</v>
      </c>
      <c r="M122" s="16">
        <v>0</v>
      </c>
      <c r="N122" s="22">
        <f t="shared" si="1"/>
        <v>1036325</v>
      </c>
      <c r="O122" s="16">
        <v>0</v>
      </c>
      <c r="P122" s="14">
        <v>1</v>
      </c>
      <c r="Q122" s="15">
        <v>4586604</v>
      </c>
      <c r="R122" s="16">
        <v>1036325</v>
      </c>
      <c r="S122" s="16"/>
      <c r="T122" s="16"/>
      <c r="U122" s="16"/>
      <c r="V122" s="16"/>
      <c r="W122" s="16">
        <v>2562938</v>
      </c>
      <c r="X122" s="16"/>
      <c r="Y122" s="18">
        <v>35717</v>
      </c>
      <c r="Z122" s="16"/>
      <c r="AA122" s="18">
        <v>7143.4000000000005</v>
      </c>
      <c r="AB122" s="16"/>
      <c r="AC122" s="18">
        <v>28573.600000000002</v>
      </c>
      <c r="AD122" s="18">
        <v>7143.4000000000005</v>
      </c>
      <c r="AE122" s="16" t="s">
        <v>44</v>
      </c>
      <c r="AF122" s="16">
        <v>0</v>
      </c>
      <c r="AG122" s="16">
        <v>0</v>
      </c>
      <c r="AH122" s="18">
        <v>28573.600000000002</v>
      </c>
      <c r="AI122" s="16">
        <v>0</v>
      </c>
      <c r="AJ122" s="16" t="s">
        <v>46</v>
      </c>
    </row>
    <row r="123" spans="1:36" x14ac:dyDescent="0.25">
      <c r="A123" s="16">
        <v>115</v>
      </c>
      <c r="B123" s="16" t="s">
        <v>47</v>
      </c>
      <c r="C123" s="14">
        <v>1</v>
      </c>
      <c r="D123" s="15">
        <v>4586736</v>
      </c>
      <c r="E123" s="20">
        <v>43738</v>
      </c>
      <c r="F123" s="20">
        <v>43755</v>
      </c>
      <c r="G123" s="22">
        <v>3783881</v>
      </c>
      <c r="H123" s="16">
        <v>0</v>
      </c>
      <c r="I123" s="16">
        <v>0</v>
      </c>
      <c r="J123" s="16">
        <v>0</v>
      </c>
      <c r="K123" s="22">
        <v>3224370.2</v>
      </c>
      <c r="L123" s="22">
        <v>394948.80000000005</v>
      </c>
      <c r="M123" s="16">
        <v>0</v>
      </c>
      <c r="N123" s="22">
        <f t="shared" si="1"/>
        <v>3619319</v>
      </c>
      <c r="O123" s="16">
        <v>0</v>
      </c>
      <c r="P123" s="14">
        <v>1</v>
      </c>
      <c r="Q123" s="15">
        <v>4586736</v>
      </c>
      <c r="R123" s="16">
        <v>4021550</v>
      </c>
      <c r="S123" s="16"/>
      <c r="T123" s="16"/>
      <c r="U123" s="16"/>
      <c r="V123" s="16"/>
      <c r="W123" s="16">
        <v>2561698</v>
      </c>
      <c r="X123" s="16"/>
      <c r="Y123" s="18">
        <v>493686</v>
      </c>
      <c r="Z123" s="16"/>
      <c r="AA123" s="18">
        <v>98737.200000000012</v>
      </c>
      <c r="AB123" s="16"/>
      <c r="AC123" s="18">
        <v>394948.80000000005</v>
      </c>
      <c r="AD123" s="18">
        <v>98737.200000000012</v>
      </c>
      <c r="AE123" s="16" t="s">
        <v>44</v>
      </c>
      <c r="AF123" s="16">
        <v>0</v>
      </c>
      <c r="AG123" s="16">
        <v>0</v>
      </c>
      <c r="AH123" s="18">
        <v>394948.80000000005</v>
      </c>
      <c r="AI123" s="16">
        <v>0</v>
      </c>
      <c r="AJ123" s="16" t="s">
        <v>46</v>
      </c>
    </row>
    <row r="124" spans="1:36" x14ac:dyDescent="0.25">
      <c r="A124" s="16">
        <v>116</v>
      </c>
      <c r="B124" s="16" t="s">
        <v>47</v>
      </c>
      <c r="C124" s="14">
        <v>1</v>
      </c>
      <c r="D124" s="15">
        <v>4587861</v>
      </c>
      <c r="E124" s="20">
        <v>43739</v>
      </c>
      <c r="F124" s="20">
        <v>43748</v>
      </c>
      <c r="G124" s="22">
        <v>1040720</v>
      </c>
      <c r="H124" s="16">
        <v>0</v>
      </c>
      <c r="I124" s="16">
        <v>0</v>
      </c>
      <c r="J124" s="16">
        <v>0</v>
      </c>
      <c r="K124" s="22">
        <v>1024004</v>
      </c>
      <c r="L124" s="22">
        <v>16716</v>
      </c>
      <c r="M124" s="16">
        <v>0</v>
      </c>
      <c r="N124" s="22">
        <f t="shared" si="1"/>
        <v>1040720</v>
      </c>
      <c r="O124" s="16">
        <v>0</v>
      </c>
      <c r="P124" s="14">
        <v>1</v>
      </c>
      <c r="Q124" s="15">
        <v>4587861</v>
      </c>
      <c r="R124" s="16">
        <v>1040720</v>
      </c>
      <c r="S124" s="16"/>
      <c r="T124" s="16"/>
      <c r="U124" s="16"/>
      <c r="V124" s="16"/>
      <c r="W124" s="16">
        <v>2566837</v>
      </c>
      <c r="X124" s="16"/>
      <c r="Y124" s="18">
        <v>20895</v>
      </c>
      <c r="Z124" s="16"/>
      <c r="AA124" s="18">
        <v>4179</v>
      </c>
      <c r="AB124" s="16"/>
      <c r="AC124" s="18">
        <v>16716</v>
      </c>
      <c r="AD124" s="18">
        <v>4179</v>
      </c>
      <c r="AE124" s="16" t="s">
        <v>44</v>
      </c>
      <c r="AF124" s="16">
        <v>0</v>
      </c>
      <c r="AG124" s="16">
        <v>0</v>
      </c>
      <c r="AH124" s="18">
        <v>16716</v>
      </c>
      <c r="AI124" s="16">
        <v>0</v>
      </c>
      <c r="AJ124" s="16" t="s">
        <v>46</v>
      </c>
    </row>
    <row r="125" spans="1:36" x14ac:dyDescent="0.25">
      <c r="A125" s="16">
        <v>117</v>
      </c>
      <c r="B125" s="16" t="s">
        <v>47</v>
      </c>
      <c r="C125" s="14">
        <v>1</v>
      </c>
      <c r="D125" s="15">
        <v>4589525</v>
      </c>
      <c r="E125" s="20">
        <v>43741</v>
      </c>
      <c r="F125" s="20">
        <v>43755</v>
      </c>
      <c r="G125" s="22">
        <v>664655</v>
      </c>
      <c r="H125" s="16">
        <v>0</v>
      </c>
      <c r="I125" s="16">
        <v>0</v>
      </c>
      <c r="J125" s="16">
        <v>0</v>
      </c>
      <c r="K125" s="22">
        <v>647939</v>
      </c>
      <c r="L125" s="22">
        <v>16716</v>
      </c>
      <c r="M125" s="16">
        <v>0</v>
      </c>
      <c r="N125" s="22">
        <f t="shared" si="1"/>
        <v>664655</v>
      </c>
      <c r="O125" s="16">
        <v>0</v>
      </c>
      <c r="P125" s="14">
        <v>1</v>
      </c>
      <c r="Q125" s="15">
        <v>4589525</v>
      </c>
      <c r="R125" s="16">
        <v>677355</v>
      </c>
      <c r="S125" s="16"/>
      <c r="T125" s="16"/>
      <c r="U125" s="16"/>
      <c r="V125" s="16"/>
      <c r="W125" s="16">
        <v>2567107</v>
      </c>
      <c r="X125" s="16"/>
      <c r="Y125" s="18">
        <v>20895</v>
      </c>
      <c r="Z125" s="16"/>
      <c r="AA125" s="18">
        <v>4179</v>
      </c>
      <c r="AB125" s="16"/>
      <c r="AC125" s="18">
        <v>16716</v>
      </c>
      <c r="AD125" s="18">
        <v>4179</v>
      </c>
      <c r="AE125" s="16" t="s">
        <v>44</v>
      </c>
      <c r="AF125" s="16">
        <v>0</v>
      </c>
      <c r="AG125" s="16">
        <v>0</v>
      </c>
      <c r="AH125" s="18">
        <v>16716</v>
      </c>
      <c r="AI125" s="16">
        <v>0</v>
      </c>
      <c r="AJ125" s="16" t="s">
        <v>46</v>
      </c>
    </row>
    <row r="126" spans="1:36" x14ac:dyDescent="0.25">
      <c r="A126" s="16">
        <v>118</v>
      </c>
      <c r="B126" s="16" t="s">
        <v>47</v>
      </c>
      <c r="C126" s="14">
        <v>1</v>
      </c>
      <c r="D126" s="15">
        <v>4592258</v>
      </c>
      <c r="E126" s="20">
        <v>43744</v>
      </c>
      <c r="F126" s="20">
        <v>43756</v>
      </c>
      <c r="G126" s="22">
        <v>32848330</v>
      </c>
      <c r="H126" s="16">
        <v>0</v>
      </c>
      <c r="I126" s="16">
        <v>0</v>
      </c>
      <c r="J126" s="16">
        <v>0</v>
      </c>
      <c r="K126" s="22">
        <v>25802428</v>
      </c>
      <c r="L126" s="22">
        <v>3127672</v>
      </c>
      <c r="M126" s="16">
        <v>0</v>
      </c>
      <c r="N126" s="22">
        <f t="shared" si="1"/>
        <v>28930100</v>
      </c>
      <c r="O126" s="16">
        <v>0</v>
      </c>
      <c r="P126" s="14">
        <v>1</v>
      </c>
      <c r="Q126" s="15">
        <v>4592258</v>
      </c>
      <c r="R126" s="16">
        <v>32848330</v>
      </c>
      <c r="S126" s="16"/>
      <c r="T126" s="16"/>
      <c r="U126" s="16"/>
      <c r="V126" s="16"/>
      <c r="W126" s="16">
        <v>2563438</v>
      </c>
      <c r="X126" s="16"/>
      <c r="Y126" s="18">
        <v>3909590</v>
      </c>
      <c r="Z126" s="16"/>
      <c r="AA126" s="18">
        <v>781918</v>
      </c>
      <c r="AB126" s="16"/>
      <c r="AC126" s="18">
        <v>3127672</v>
      </c>
      <c r="AD126" s="18">
        <v>781918</v>
      </c>
      <c r="AE126" s="16" t="s">
        <v>44</v>
      </c>
      <c r="AF126" s="16">
        <v>0</v>
      </c>
      <c r="AG126" s="16">
        <v>0</v>
      </c>
      <c r="AH126" s="18">
        <v>3127672</v>
      </c>
      <c r="AI126" s="16">
        <v>0</v>
      </c>
      <c r="AJ126" s="16" t="s">
        <v>46</v>
      </c>
    </row>
    <row r="127" spans="1:36" x14ac:dyDescent="0.25">
      <c r="A127" s="16">
        <v>119</v>
      </c>
      <c r="B127" s="16" t="s">
        <v>47</v>
      </c>
      <c r="C127" s="14">
        <v>3</v>
      </c>
      <c r="D127" s="15">
        <v>4593360</v>
      </c>
      <c r="E127" s="20">
        <v>43745</v>
      </c>
      <c r="F127" s="20">
        <v>43815</v>
      </c>
      <c r="G127" s="22">
        <v>5580047</v>
      </c>
      <c r="H127" s="16">
        <v>0</v>
      </c>
      <c r="I127" s="16">
        <v>0</v>
      </c>
      <c r="J127" s="16">
        <v>0</v>
      </c>
      <c r="K127" s="22">
        <v>5579804</v>
      </c>
      <c r="L127" s="22">
        <v>108</v>
      </c>
      <c r="M127" s="16">
        <v>0</v>
      </c>
      <c r="N127" s="22">
        <f t="shared" si="1"/>
        <v>5579912</v>
      </c>
      <c r="O127" s="16">
        <v>0</v>
      </c>
      <c r="P127" s="14">
        <v>3</v>
      </c>
      <c r="Q127" s="15">
        <v>4593360</v>
      </c>
      <c r="R127" s="16">
        <v>5580047</v>
      </c>
      <c r="S127" s="16"/>
      <c r="T127" s="16"/>
      <c r="U127" s="16"/>
      <c r="V127" s="16"/>
      <c r="W127" s="16">
        <v>2621412</v>
      </c>
      <c r="X127" s="16"/>
      <c r="Y127" s="18">
        <v>135</v>
      </c>
      <c r="Z127" s="16"/>
      <c r="AA127" s="18">
        <v>27</v>
      </c>
      <c r="AB127" s="16"/>
      <c r="AC127" s="18">
        <v>108</v>
      </c>
      <c r="AD127" s="18">
        <v>27</v>
      </c>
      <c r="AE127" s="16" t="s">
        <v>44</v>
      </c>
      <c r="AF127" s="16">
        <v>0</v>
      </c>
      <c r="AG127" s="16">
        <v>0</v>
      </c>
      <c r="AH127" s="18">
        <v>108</v>
      </c>
      <c r="AI127" s="16">
        <v>0</v>
      </c>
      <c r="AJ127" s="16" t="s">
        <v>46</v>
      </c>
    </row>
    <row r="128" spans="1:36" x14ac:dyDescent="0.25">
      <c r="A128" s="16">
        <v>120</v>
      </c>
      <c r="B128" s="16" t="s">
        <v>47</v>
      </c>
      <c r="C128" s="14">
        <v>1</v>
      </c>
      <c r="D128" s="15">
        <v>4594947</v>
      </c>
      <c r="E128" s="20">
        <v>43747</v>
      </c>
      <c r="F128" s="20">
        <v>43755</v>
      </c>
      <c r="G128" s="22">
        <v>1474387</v>
      </c>
      <c r="H128" s="16">
        <v>0</v>
      </c>
      <c r="I128" s="16">
        <v>0</v>
      </c>
      <c r="J128" s="16">
        <v>0</v>
      </c>
      <c r="K128" s="22">
        <v>1457671</v>
      </c>
      <c r="L128" s="22">
        <v>16716</v>
      </c>
      <c r="M128" s="16">
        <v>0</v>
      </c>
      <c r="N128" s="22">
        <f t="shared" si="1"/>
        <v>1474387</v>
      </c>
      <c r="O128" s="16">
        <v>0</v>
      </c>
      <c r="P128" s="14">
        <v>1</v>
      </c>
      <c r="Q128" s="15">
        <v>4594947</v>
      </c>
      <c r="R128" s="16">
        <v>1474387</v>
      </c>
      <c r="S128" s="16"/>
      <c r="T128" s="16"/>
      <c r="U128" s="16"/>
      <c r="V128" s="16"/>
      <c r="W128" s="16">
        <v>2561817</v>
      </c>
      <c r="X128" s="16"/>
      <c r="Y128" s="18">
        <v>20895</v>
      </c>
      <c r="Z128" s="16"/>
      <c r="AA128" s="18">
        <v>4179</v>
      </c>
      <c r="AB128" s="16"/>
      <c r="AC128" s="18">
        <v>16716</v>
      </c>
      <c r="AD128" s="18">
        <v>4179</v>
      </c>
      <c r="AE128" s="16" t="s">
        <v>44</v>
      </c>
      <c r="AF128" s="16">
        <v>0</v>
      </c>
      <c r="AG128" s="16">
        <v>0</v>
      </c>
      <c r="AH128" s="18">
        <v>16716</v>
      </c>
      <c r="AI128" s="16">
        <v>0</v>
      </c>
      <c r="AJ128" s="16" t="s">
        <v>46</v>
      </c>
    </row>
    <row r="129" spans="1:36" x14ac:dyDescent="0.25">
      <c r="A129" s="16">
        <v>121</v>
      </c>
      <c r="B129" s="16" t="s">
        <v>47</v>
      </c>
      <c r="C129" s="14">
        <v>3</v>
      </c>
      <c r="D129" s="15">
        <v>4595500</v>
      </c>
      <c r="E129" s="20">
        <v>43747</v>
      </c>
      <c r="F129" s="20">
        <v>43794</v>
      </c>
      <c r="G129" s="22">
        <v>542692</v>
      </c>
      <c r="H129" s="16">
        <v>0</v>
      </c>
      <c r="I129" s="16">
        <v>0</v>
      </c>
      <c r="J129" s="16">
        <v>0</v>
      </c>
      <c r="K129" s="22">
        <v>525976</v>
      </c>
      <c r="L129" s="22">
        <v>16716</v>
      </c>
      <c r="M129" s="16">
        <v>0</v>
      </c>
      <c r="N129" s="22">
        <f t="shared" si="1"/>
        <v>542692</v>
      </c>
      <c r="O129" s="16">
        <v>0</v>
      </c>
      <c r="P129" s="14">
        <v>3</v>
      </c>
      <c r="Q129" s="15">
        <v>4595500</v>
      </c>
      <c r="R129" s="16">
        <v>542692</v>
      </c>
      <c r="S129" s="16"/>
      <c r="T129" s="16"/>
      <c r="U129" s="16"/>
      <c r="V129" s="16"/>
      <c r="W129" s="16">
        <v>2599858</v>
      </c>
      <c r="X129" s="16"/>
      <c r="Y129" s="18">
        <v>20895</v>
      </c>
      <c r="Z129" s="16"/>
      <c r="AA129" s="18">
        <v>4179</v>
      </c>
      <c r="AB129" s="16"/>
      <c r="AC129" s="18">
        <v>16716</v>
      </c>
      <c r="AD129" s="18">
        <v>4179</v>
      </c>
      <c r="AE129" s="16" t="s">
        <v>44</v>
      </c>
      <c r="AF129" s="16">
        <v>0</v>
      </c>
      <c r="AG129" s="16">
        <v>0</v>
      </c>
      <c r="AH129" s="18">
        <v>16716</v>
      </c>
      <c r="AI129" s="16">
        <v>0</v>
      </c>
      <c r="AJ129" s="16" t="s">
        <v>46</v>
      </c>
    </row>
    <row r="130" spans="1:36" x14ac:dyDescent="0.25">
      <c r="A130" s="16">
        <v>122</v>
      </c>
      <c r="B130" s="16" t="s">
        <v>47</v>
      </c>
      <c r="C130" s="14">
        <v>1</v>
      </c>
      <c r="D130" s="15">
        <v>4596931</v>
      </c>
      <c r="E130" s="20">
        <v>43748</v>
      </c>
      <c r="F130" s="20">
        <v>43818</v>
      </c>
      <c r="G130" s="22">
        <v>16055863</v>
      </c>
      <c r="H130" s="16">
        <v>0</v>
      </c>
      <c r="I130" s="16">
        <v>0</v>
      </c>
      <c r="J130" s="16">
        <v>0</v>
      </c>
      <c r="K130" s="22">
        <v>14685976.6</v>
      </c>
      <c r="L130" s="22">
        <v>1369886.4000000001</v>
      </c>
      <c r="M130" s="16">
        <v>0</v>
      </c>
      <c r="N130" s="22">
        <f t="shared" si="1"/>
        <v>16055863</v>
      </c>
      <c r="O130" s="16">
        <v>0</v>
      </c>
      <c r="P130" s="14">
        <v>1</v>
      </c>
      <c r="Q130" s="15">
        <v>4596931</v>
      </c>
      <c r="R130" s="16">
        <v>16055863</v>
      </c>
      <c r="S130" s="16"/>
      <c r="T130" s="16"/>
      <c r="U130" s="16"/>
      <c r="V130" s="16"/>
      <c r="W130" s="16">
        <v>2629300</v>
      </c>
      <c r="X130" s="16"/>
      <c r="Y130" s="18">
        <v>1712358</v>
      </c>
      <c r="Z130" s="16"/>
      <c r="AA130" s="18">
        <v>342471.60000000003</v>
      </c>
      <c r="AB130" s="16"/>
      <c r="AC130" s="18">
        <v>1369886.4000000001</v>
      </c>
      <c r="AD130" s="18">
        <v>342471.60000000003</v>
      </c>
      <c r="AE130" s="16" t="s">
        <v>44</v>
      </c>
      <c r="AF130" s="16">
        <v>0</v>
      </c>
      <c r="AG130" s="16">
        <v>0</v>
      </c>
      <c r="AH130" s="18">
        <v>1369886.4000000001</v>
      </c>
      <c r="AI130" s="16">
        <v>0</v>
      </c>
      <c r="AJ130" s="16" t="s">
        <v>46</v>
      </c>
    </row>
    <row r="131" spans="1:36" x14ac:dyDescent="0.25">
      <c r="A131" s="16">
        <v>123</v>
      </c>
      <c r="B131" s="16" t="s">
        <v>47</v>
      </c>
      <c r="C131" s="14">
        <v>1</v>
      </c>
      <c r="D131" s="15">
        <v>4597059</v>
      </c>
      <c r="E131" s="20">
        <v>43749</v>
      </c>
      <c r="F131" s="20">
        <v>43763</v>
      </c>
      <c r="G131" s="22">
        <v>297198</v>
      </c>
      <c r="H131" s="16">
        <v>0</v>
      </c>
      <c r="I131" s="16">
        <v>0</v>
      </c>
      <c r="J131" s="16">
        <v>0</v>
      </c>
      <c r="K131" s="22">
        <v>271212</v>
      </c>
      <c r="L131" s="22">
        <v>16716</v>
      </c>
      <c r="M131" s="16">
        <v>0</v>
      </c>
      <c r="N131" s="22">
        <f t="shared" si="1"/>
        <v>287928</v>
      </c>
      <c r="O131" s="16">
        <v>0</v>
      </c>
      <c r="P131" s="14">
        <v>1</v>
      </c>
      <c r="Q131" s="15">
        <v>4597059</v>
      </c>
      <c r="R131" s="16">
        <v>309898</v>
      </c>
      <c r="S131" s="16"/>
      <c r="T131" s="16"/>
      <c r="U131" s="16"/>
      <c r="V131" s="16"/>
      <c r="W131" s="16">
        <v>2566227</v>
      </c>
      <c r="X131" s="16"/>
      <c r="Y131" s="18">
        <v>20895</v>
      </c>
      <c r="Z131" s="16"/>
      <c r="AA131" s="18">
        <v>4179</v>
      </c>
      <c r="AB131" s="16"/>
      <c r="AC131" s="18">
        <v>16716</v>
      </c>
      <c r="AD131" s="18">
        <v>4179</v>
      </c>
      <c r="AE131" s="16" t="s">
        <v>44</v>
      </c>
      <c r="AF131" s="16">
        <v>0</v>
      </c>
      <c r="AG131" s="16">
        <v>0</v>
      </c>
      <c r="AH131" s="18">
        <v>16716</v>
      </c>
      <c r="AI131" s="16">
        <v>0</v>
      </c>
      <c r="AJ131" s="16" t="s">
        <v>46</v>
      </c>
    </row>
    <row r="132" spans="1:36" x14ac:dyDescent="0.25">
      <c r="A132" s="16">
        <v>124</v>
      </c>
      <c r="B132" s="16" t="s">
        <v>47</v>
      </c>
      <c r="C132" s="14">
        <v>3</v>
      </c>
      <c r="D132" s="15">
        <v>4599201</v>
      </c>
      <c r="E132" s="20">
        <v>43751</v>
      </c>
      <c r="F132" s="20">
        <v>43815</v>
      </c>
      <c r="G132" s="22">
        <v>5163475</v>
      </c>
      <c r="H132" s="16">
        <v>0</v>
      </c>
      <c r="I132" s="16">
        <v>0</v>
      </c>
      <c r="J132" s="16">
        <v>0</v>
      </c>
      <c r="K132" s="22">
        <v>4330997.4000000004</v>
      </c>
      <c r="L132" s="22">
        <v>832477.60000000009</v>
      </c>
      <c r="M132" s="16">
        <v>0</v>
      </c>
      <c r="N132" s="22">
        <f t="shared" si="1"/>
        <v>5163475</v>
      </c>
      <c r="O132" s="16">
        <v>0</v>
      </c>
      <c r="P132" s="14">
        <v>3</v>
      </c>
      <c r="Q132" s="15">
        <v>4599201</v>
      </c>
      <c r="R132" s="16">
        <v>5163475</v>
      </c>
      <c r="S132" s="16"/>
      <c r="T132" s="16"/>
      <c r="U132" s="16"/>
      <c r="V132" s="16"/>
      <c r="W132" s="16">
        <v>2626933</v>
      </c>
      <c r="X132" s="16"/>
      <c r="Y132" s="18">
        <v>1040597</v>
      </c>
      <c r="Z132" s="16"/>
      <c r="AA132" s="18">
        <v>208119.40000000002</v>
      </c>
      <c r="AB132" s="16"/>
      <c r="AC132" s="18">
        <v>832477.60000000009</v>
      </c>
      <c r="AD132" s="18">
        <v>208119.40000000002</v>
      </c>
      <c r="AE132" s="16" t="s">
        <v>44</v>
      </c>
      <c r="AF132" s="16">
        <v>0</v>
      </c>
      <c r="AG132" s="16">
        <v>0</v>
      </c>
      <c r="AH132" s="18">
        <v>832477.60000000009</v>
      </c>
      <c r="AI132" s="16">
        <v>0</v>
      </c>
      <c r="AJ132" s="16" t="s">
        <v>46</v>
      </c>
    </row>
    <row r="133" spans="1:36" x14ac:dyDescent="0.25">
      <c r="A133" s="16">
        <v>125</v>
      </c>
      <c r="B133" s="16" t="s">
        <v>47</v>
      </c>
      <c r="C133" s="14">
        <v>1</v>
      </c>
      <c r="D133" s="15">
        <v>4599233</v>
      </c>
      <c r="E133" s="20">
        <v>43751</v>
      </c>
      <c r="F133" s="20">
        <v>43756</v>
      </c>
      <c r="G133" s="22">
        <v>806462</v>
      </c>
      <c r="H133" s="16">
        <v>0</v>
      </c>
      <c r="I133" s="16">
        <v>0</v>
      </c>
      <c r="J133" s="16">
        <v>0</v>
      </c>
      <c r="K133" s="22">
        <v>789746</v>
      </c>
      <c r="L133" s="22">
        <v>16716</v>
      </c>
      <c r="M133" s="16">
        <v>0</v>
      </c>
      <c r="N133" s="22">
        <f t="shared" si="1"/>
        <v>806462</v>
      </c>
      <c r="O133" s="16">
        <v>0</v>
      </c>
      <c r="P133" s="14">
        <v>1</v>
      </c>
      <c r="Q133" s="15">
        <v>4599233</v>
      </c>
      <c r="R133" s="16">
        <v>839962</v>
      </c>
      <c r="S133" s="16"/>
      <c r="T133" s="16"/>
      <c r="U133" s="16"/>
      <c r="V133" s="16"/>
      <c r="W133" s="16">
        <v>2551996</v>
      </c>
      <c r="X133" s="16"/>
      <c r="Y133" s="18">
        <v>20895</v>
      </c>
      <c r="Z133" s="16"/>
      <c r="AA133" s="18">
        <v>4179</v>
      </c>
      <c r="AB133" s="16"/>
      <c r="AC133" s="18">
        <v>16716</v>
      </c>
      <c r="AD133" s="18">
        <v>4179</v>
      </c>
      <c r="AE133" s="16" t="s">
        <v>44</v>
      </c>
      <c r="AF133" s="16">
        <v>0</v>
      </c>
      <c r="AG133" s="16">
        <v>0</v>
      </c>
      <c r="AH133" s="18">
        <v>16716</v>
      </c>
      <c r="AI133" s="16">
        <v>0</v>
      </c>
      <c r="AJ133" s="16" t="s">
        <v>46</v>
      </c>
    </row>
    <row r="134" spans="1:36" x14ac:dyDescent="0.25">
      <c r="A134" s="16">
        <v>126</v>
      </c>
      <c r="B134" s="16" t="s">
        <v>47</v>
      </c>
      <c r="C134" s="14">
        <v>1</v>
      </c>
      <c r="D134" s="15">
        <v>4599778</v>
      </c>
      <c r="E134" s="20">
        <v>43752</v>
      </c>
      <c r="F134" s="20">
        <v>43756</v>
      </c>
      <c r="G134" s="22">
        <v>575289</v>
      </c>
      <c r="H134" s="16">
        <v>0</v>
      </c>
      <c r="I134" s="16">
        <v>0</v>
      </c>
      <c r="J134" s="16">
        <v>0</v>
      </c>
      <c r="K134" s="22">
        <v>558573</v>
      </c>
      <c r="L134" s="22">
        <v>16716</v>
      </c>
      <c r="M134" s="16">
        <v>0</v>
      </c>
      <c r="N134" s="22">
        <f t="shared" si="1"/>
        <v>575289</v>
      </c>
      <c r="O134" s="16">
        <v>0</v>
      </c>
      <c r="P134" s="14">
        <v>1</v>
      </c>
      <c r="Q134" s="15">
        <v>4599778</v>
      </c>
      <c r="R134" s="16">
        <v>578489</v>
      </c>
      <c r="S134" s="16"/>
      <c r="T134" s="16"/>
      <c r="U134" s="16"/>
      <c r="V134" s="16"/>
      <c r="W134" s="16">
        <v>2551999</v>
      </c>
      <c r="X134" s="16"/>
      <c r="Y134" s="18">
        <v>20895</v>
      </c>
      <c r="Z134" s="16"/>
      <c r="AA134" s="18">
        <v>4179</v>
      </c>
      <c r="AB134" s="16"/>
      <c r="AC134" s="18">
        <v>16716</v>
      </c>
      <c r="AD134" s="18">
        <v>4179</v>
      </c>
      <c r="AE134" s="16" t="s">
        <v>44</v>
      </c>
      <c r="AF134" s="16">
        <v>0</v>
      </c>
      <c r="AG134" s="16">
        <v>0</v>
      </c>
      <c r="AH134" s="18">
        <v>16716</v>
      </c>
      <c r="AI134" s="16">
        <v>0</v>
      </c>
      <c r="AJ134" s="16" t="s">
        <v>46</v>
      </c>
    </row>
    <row r="135" spans="1:36" x14ac:dyDescent="0.25">
      <c r="A135" s="16">
        <v>127</v>
      </c>
      <c r="B135" s="16" t="s">
        <v>47</v>
      </c>
      <c r="C135" s="14">
        <v>1</v>
      </c>
      <c r="D135" s="15">
        <v>4602141</v>
      </c>
      <c r="E135" s="20">
        <v>43754</v>
      </c>
      <c r="F135" s="20">
        <v>43790</v>
      </c>
      <c r="G135" s="22">
        <v>10396397</v>
      </c>
      <c r="H135" s="16">
        <v>0</v>
      </c>
      <c r="I135" s="16">
        <v>0</v>
      </c>
      <c r="J135" s="16">
        <v>0</v>
      </c>
      <c r="K135" s="22">
        <v>9658849.8000000007</v>
      </c>
      <c r="L135" s="22">
        <v>710639.20000000007</v>
      </c>
      <c r="M135" s="16">
        <v>0</v>
      </c>
      <c r="N135" s="22">
        <f t="shared" si="1"/>
        <v>10369489</v>
      </c>
      <c r="O135" s="16">
        <v>0</v>
      </c>
      <c r="P135" s="14">
        <v>1</v>
      </c>
      <c r="Q135" s="15">
        <v>4602141</v>
      </c>
      <c r="R135" s="16">
        <v>12301064</v>
      </c>
      <c r="S135" s="16"/>
      <c r="T135" s="16"/>
      <c r="U135" s="16"/>
      <c r="V135" s="16"/>
      <c r="W135" s="16">
        <v>2598544</v>
      </c>
      <c r="X135" s="16"/>
      <c r="Y135" s="18">
        <v>888299</v>
      </c>
      <c r="Z135" s="16"/>
      <c r="AA135" s="18">
        <v>177659.80000000002</v>
      </c>
      <c r="AB135" s="16"/>
      <c r="AC135" s="18">
        <v>710639.20000000007</v>
      </c>
      <c r="AD135" s="18">
        <v>177659.80000000002</v>
      </c>
      <c r="AE135" s="16" t="s">
        <v>44</v>
      </c>
      <c r="AF135" s="16">
        <v>0</v>
      </c>
      <c r="AG135" s="16">
        <v>0</v>
      </c>
      <c r="AH135" s="18">
        <v>710639.20000000007</v>
      </c>
      <c r="AI135" s="16">
        <v>0</v>
      </c>
      <c r="AJ135" s="16" t="s">
        <v>46</v>
      </c>
    </row>
    <row r="136" spans="1:36" x14ac:dyDescent="0.25">
      <c r="A136" s="16">
        <v>128</v>
      </c>
      <c r="B136" s="16" t="s">
        <v>47</v>
      </c>
      <c r="C136" s="14">
        <v>1</v>
      </c>
      <c r="D136" s="15">
        <v>4603303</v>
      </c>
      <c r="E136" s="20">
        <v>43755</v>
      </c>
      <c r="F136" s="20">
        <v>43763</v>
      </c>
      <c r="G136" s="22">
        <v>356786</v>
      </c>
      <c r="H136" s="16">
        <v>0</v>
      </c>
      <c r="I136" s="16">
        <v>0</v>
      </c>
      <c r="J136" s="16">
        <v>0</v>
      </c>
      <c r="K136" s="22">
        <v>340070</v>
      </c>
      <c r="L136" s="22">
        <v>16716</v>
      </c>
      <c r="M136" s="16">
        <v>0</v>
      </c>
      <c r="N136" s="22">
        <f t="shared" si="1"/>
        <v>356786</v>
      </c>
      <c r="O136" s="16">
        <v>0</v>
      </c>
      <c r="P136" s="14">
        <v>1</v>
      </c>
      <c r="Q136" s="15">
        <v>4603303</v>
      </c>
      <c r="R136" s="16">
        <v>356786</v>
      </c>
      <c r="S136" s="16"/>
      <c r="T136" s="16"/>
      <c r="U136" s="16"/>
      <c r="V136" s="16"/>
      <c r="W136" s="16">
        <v>2566221</v>
      </c>
      <c r="X136" s="16"/>
      <c r="Y136" s="18">
        <v>20895</v>
      </c>
      <c r="Z136" s="16"/>
      <c r="AA136" s="18">
        <v>4179</v>
      </c>
      <c r="AB136" s="16"/>
      <c r="AC136" s="18">
        <v>16716</v>
      </c>
      <c r="AD136" s="18">
        <v>4179</v>
      </c>
      <c r="AE136" s="16" t="s">
        <v>44</v>
      </c>
      <c r="AF136" s="16">
        <v>0</v>
      </c>
      <c r="AG136" s="16">
        <v>0</v>
      </c>
      <c r="AH136" s="18">
        <v>16716</v>
      </c>
      <c r="AI136" s="16">
        <v>0</v>
      </c>
      <c r="AJ136" s="16" t="s">
        <v>46</v>
      </c>
    </row>
    <row r="137" spans="1:36" x14ac:dyDescent="0.25">
      <c r="A137" s="16">
        <v>129</v>
      </c>
      <c r="B137" s="16" t="s">
        <v>47</v>
      </c>
      <c r="C137" s="14">
        <v>1</v>
      </c>
      <c r="D137" s="15">
        <v>4603323</v>
      </c>
      <c r="E137" s="20">
        <v>43755</v>
      </c>
      <c r="F137" s="20">
        <v>43815</v>
      </c>
      <c r="G137" s="22">
        <v>12301281</v>
      </c>
      <c r="H137" s="16">
        <v>0</v>
      </c>
      <c r="I137" s="16">
        <v>0</v>
      </c>
      <c r="J137" s="16">
        <v>0</v>
      </c>
      <c r="K137" s="22">
        <v>12043747.800000001</v>
      </c>
      <c r="L137" s="22">
        <v>36843.200000000004</v>
      </c>
      <c r="M137" s="16">
        <v>0</v>
      </c>
      <c r="N137" s="22">
        <f t="shared" si="1"/>
        <v>12080591</v>
      </c>
      <c r="O137" s="16">
        <v>0</v>
      </c>
      <c r="P137" s="14">
        <v>1</v>
      </c>
      <c r="Q137" s="15">
        <v>4603323</v>
      </c>
      <c r="R137" s="16">
        <v>12301281</v>
      </c>
      <c r="S137" s="16"/>
      <c r="T137" s="16"/>
      <c r="U137" s="16"/>
      <c r="V137" s="16"/>
      <c r="W137" s="16">
        <v>2634911</v>
      </c>
      <c r="X137" s="16"/>
      <c r="Y137" s="18">
        <v>46054</v>
      </c>
      <c r="Z137" s="16"/>
      <c r="AA137" s="18">
        <v>9210.8000000000011</v>
      </c>
      <c r="AB137" s="16"/>
      <c r="AC137" s="18">
        <v>36843.200000000004</v>
      </c>
      <c r="AD137" s="18">
        <v>9210.8000000000011</v>
      </c>
      <c r="AE137" s="16" t="s">
        <v>44</v>
      </c>
      <c r="AF137" s="16">
        <v>0</v>
      </c>
      <c r="AG137" s="16">
        <v>0</v>
      </c>
      <c r="AH137" s="18">
        <v>36843.200000000004</v>
      </c>
      <c r="AI137" s="16">
        <v>0</v>
      </c>
      <c r="AJ137" s="16" t="s">
        <v>46</v>
      </c>
    </row>
    <row r="138" spans="1:36" x14ac:dyDescent="0.25">
      <c r="A138" s="16">
        <v>130</v>
      </c>
      <c r="B138" s="16" t="s">
        <v>47</v>
      </c>
      <c r="C138" s="14">
        <v>3</v>
      </c>
      <c r="D138" s="15">
        <v>4603830</v>
      </c>
      <c r="E138" s="20">
        <v>43756</v>
      </c>
      <c r="F138" s="20">
        <v>43763</v>
      </c>
      <c r="G138" s="22">
        <v>27290</v>
      </c>
      <c r="H138" s="16">
        <v>0</v>
      </c>
      <c r="I138" s="16">
        <v>0</v>
      </c>
      <c r="J138" s="16">
        <v>0</v>
      </c>
      <c r="K138" s="22">
        <v>22288.400000000001</v>
      </c>
      <c r="L138" s="22">
        <v>5001.6000000000004</v>
      </c>
      <c r="M138" s="16">
        <v>0</v>
      </c>
      <c r="N138" s="22">
        <f t="shared" ref="N138:N201" si="2">+K138+L138</f>
        <v>27290</v>
      </c>
      <c r="O138" s="16">
        <v>0</v>
      </c>
      <c r="P138" s="14">
        <v>3</v>
      </c>
      <c r="Q138" s="15">
        <v>4603830</v>
      </c>
      <c r="R138" s="16">
        <v>27290</v>
      </c>
      <c r="S138" s="16"/>
      <c r="T138" s="16"/>
      <c r="U138" s="16"/>
      <c r="V138" s="16"/>
      <c r="W138" s="16">
        <v>2563693</v>
      </c>
      <c r="X138" s="16"/>
      <c r="Y138" s="18">
        <v>6252</v>
      </c>
      <c r="Z138" s="16"/>
      <c r="AA138" s="18">
        <v>1250.4000000000001</v>
      </c>
      <c r="AB138" s="16"/>
      <c r="AC138" s="18">
        <v>5001.6000000000004</v>
      </c>
      <c r="AD138" s="18">
        <v>1250.4000000000001</v>
      </c>
      <c r="AE138" s="16" t="s">
        <v>44</v>
      </c>
      <c r="AF138" s="16">
        <v>0</v>
      </c>
      <c r="AG138" s="16">
        <v>0</v>
      </c>
      <c r="AH138" s="18">
        <v>5001.6000000000004</v>
      </c>
      <c r="AI138" s="16">
        <v>0</v>
      </c>
      <c r="AJ138" s="16" t="s">
        <v>46</v>
      </c>
    </row>
    <row r="139" spans="1:36" x14ac:dyDescent="0.25">
      <c r="A139" s="16">
        <v>131</v>
      </c>
      <c r="B139" s="16" t="s">
        <v>47</v>
      </c>
      <c r="C139" s="14">
        <v>3</v>
      </c>
      <c r="D139" s="15">
        <v>4606247</v>
      </c>
      <c r="E139" s="20">
        <v>43759</v>
      </c>
      <c r="F139" s="20">
        <v>43774</v>
      </c>
      <c r="G139" s="22">
        <v>663912</v>
      </c>
      <c r="H139" s="16">
        <v>0</v>
      </c>
      <c r="I139" s="16">
        <v>0</v>
      </c>
      <c r="J139" s="16">
        <v>0</v>
      </c>
      <c r="K139" s="22">
        <v>651272</v>
      </c>
      <c r="L139" s="22">
        <v>12640</v>
      </c>
      <c r="M139" s="16">
        <v>0</v>
      </c>
      <c r="N139" s="22">
        <f t="shared" si="2"/>
        <v>663912</v>
      </c>
      <c r="O139" s="16">
        <v>0</v>
      </c>
      <c r="P139" s="14">
        <v>3</v>
      </c>
      <c r="Q139" s="15">
        <v>4606247</v>
      </c>
      <c r="R139" s="16">
        <v>663912</v>
      </c>
      <c r="S139" s="16"/>
      <c r="T139" s="16"/>
      <c r="U139" s="16"/>
      <c r="V139" s="16"/>
      <c r="W139" s="16">
        <v>2570214</v>
      </c>
      <c r="X139" s="16"/>
      <c r="Y139" s="18">
        <v>15800</v>
      </c>
      <c r="Z139" s="16"/>
      <c r="AA139" s="18">
        <v>3160</v>
      </c>
      <c r="AB139" s="16"/>
      <c r="AC139" s="18">
        <v>12640</v>
      </c>
      <c r="AD139" s="18">
        <v>3160</v>
      </c>
      <c r="AE139" s="16" t="s">
        <v>44</v>
      </c>
      <c r="AF139" s="16">
        <v>0</v>
      </c>
      <c r="AG139" s="16">
        <v>0</v>
      </c>
      <c r="AH139" s="18">
        <v>12640</v>
      </c>
      <c r="AI139" s="16">
        <v>0</v>
      </c>
      <c r="AJ139" s="16" t="s">
        <v>46</v>
      </c>
    </row>
    <row r="140" spans="1:36" x14ac:dyDescent="0.25">
      <c r="A140" s="16">
        <v>132</v>
      </c>
      <c r="B140" s="16" t="s">
        <v>47</v>
      </c>
      <c r="C140" s="14">
        <v>3</v>
      </c>
      <c r="D140" s="15">
        <v>4606252</v>
      </c>
      <c r="E140" s="20">
        <v>43759</v>
      </c>
      <c r="F140" s="20">
        <v>43774</v>
      </c>
      <c r="G140" s="22">
        <v>578018</v>
      </c>
      <c r="H140" s="16">
        <v>0</v>
      </c>
      <c r="I140" s="16">
        <v>0</v>
      </c>
      <c r="J140" s="16">
        <v>0</v>
      </c>
      <c r="K140" s="22">
        <v>565378</v>
      </c>
      <c r="L140" s="22">
        <v>12640</v>
      </c>
      <c r="M140" s="16">
        <v>0</v>
      </c>
      <c r="N140" s="22">
        <f t="shared" si="2"/>
        <v>578018</v>
      </c>
      <c r="O140" s="16">
        <v>0</v>
      </c>
      <c r="P140" s="14">
        <v>3</v>
      </c>
      <c r="Q140" s="15">
        <v>4606252</v>
      </c>
      <c r="R140" s="16">
        <v>663912</v>
      </c>
      <c r="S140" s="16"/>
      <c r="T140" s="16"/>
      <c r="U140" s="16"/>
      <c r="V140" s="16"/>
      <c r="W140" s="16">
        <v>2570212</v>
      </c>
      <c r="X140" s="16"/>
      <c r="Y140" s="18">
        <v>15800</v>
      </c>
      <c r="Z140" s="16"/>
      <c r="AA140" s="18">
        <v>3160</v>
      </c>
      <c r="AB140" s="16"/>
      <c r="AC140" s="18">
        <v>12640</v>
      </c>
      <c r="AD140" s="18">
        <v>3160</v>
      </c>
      <c r="AE140" s="16" t="s">
        <v>44</v>
      </c>
      <c r="AF140" s="16">
        <v>0</v>
      </c>
      <c r="AG140" s="16">
        <v>0</v>
      </c>
      <c r="AH140" s="18">
        <v>12640</v>
      </c>
      <c r="AI140" s="16">
        <v>0</v>
      </c>
      <c r="AJ140" s="16" t="s">
        <v>46</v>
      </c>
    </row>
    <row r="141" spans="1:36" x14ac:dyDescent="0.25">
      <c r="A141" s="16">
        <v>133</v>
      </c>
      <c r="B141" s="16" t="s">
        <v>47</v>
      </c>
      <c r="C141" s="14">
        <v>1</v>
      </c>
      <c r="D141" s="15">
        <v>4606314</v>
      </c>
      <c r="E141" s="20">
        <v>43759</v>
      </c>
      <c r="F141" s="20">
        <v>43763</v>
      </c>
      <c r="G141" s="22">
        <v>61378</v>
      </c>
      <c r="H141" s="16">
        <v>0</v>
      </c>
      <c r="I141" s="16">
        <v>0</v>
      </c>
      <c r="J141" s="16">
        <v>0</v>
      </c>
      <c r="K141" s="22">
        <v>44662</v>
      </c>
      <c r="L141" s="22">
        <v>16716</v>
      </c>
      <c r="M141" s="16">
        <v>0</v>
      </c>
      <c r="N141" s="22">
        <f t="shared" si="2"/>
        <v>61378</v>
      </c>
      <c r="O141" s="16">
        <v>0</v>
      </c>
      <c r="P141" s="14">
        <v>1</v>
      </c>
      <c r="Q141" s="15">
        <v>4606314</v>
      </c>
      <c r="R141" s="16">
        <v>64578</v>
      </c>
      <c r="S141" s="16"/>
      <c r="T141" s="16"/>
      <c r="U141" s="16"/>
      <c r="V141" s="16"/>
      <c r="W141" s="16">
        <v>2567104</v>
      </c>
      <c r="X141" s="16"/>
      <c r="Y141" s="18">
        <v>20895</v>
      </c>
      <c r="Z141" s="16"/>
      <c r="AA141" s="18">
        <v>4179</v>
      </c>
      <c r="AB141" s="16"/>
      <c r="AC141" s="18">
        <v>16716</v>
      </c>
      <c r="AD141" s="18">
        <v>4179</v>
      </c>
      <c r="AE141" s="16" t="s">
        <v>44</v>
      </c>
      <c r="AF141" s="16">
        <v>0</v>
      </c>
      <c r="AG141" s="16">
        <v>0</v>
      </c>
      <c r="AH141" s="18">
        <v>16716</v>
      </c>
      <c r="AI141" s="16">
        <v>0</v>
      </c>
      <c r="AJ141" s="16" t="s">
        <v>46</v>
      </c>
    </row>
    <row r="142" spans="1:36" x14ac:dyDescent="0.25">
      <c r="A142" s="16">
        <v>134</v>
      </c>
      <c r="B142" s="16" t="s">
        <v>47</v>
      </c>
      <c r="C142" s="14">
        <v>1</v>
      </c>
      <c r="D142" s="15">
        <v>4606579</v>
      </c>
      <c r="E142" s="20">
        <v>43759</v>
      </c>
      <c r="F142" s="20">
        <v>43763</v>
      </c>
      <c r="G142" s="22">
        <v>109716</v>
      </c>
      <c r="H142" s="16">
        <v>0</v>
      </c>
      <c r="I142" s="16">
        <v>0</v>
      </c>
      <c r="J142" s="16">
        <v>0</v>
      </c>
      <c r="K142" s="22">
        <v>93000</v>
      </c>
      <c r="L142" s="22">
        <v>16716</v>
      </c>
      <c r="M142" s="16">
        <v>0</v>
      </c>
      <c r="N142" s="22">
        <f t="shared" si="2"/>
        <v>109716</v>
      </c>
      <c r="O142" s="16">
        <v>0</v>
      </c>
      <c r="P142" s="14">
        <v>1</v>
      </c>
      <c r="Q142" s="15">
        <v>4606579</v>
      </c>
      <c r="R142" s="16">
        <v>112916</v>
      </c>
      <c r="S142" s="16"/>
      <c r="T142" s="16"/>
      <c r="U142" s="16"/>
      <c r="V142" s="16"/>
      <c r="W142" s="16">
        <v>2566225</v>
      </c>
      <c r="X142" s="16"/>
      <c r="Y142" s="18">
        <v>20895</v>
      </c>
      <c r="Z142" s="16"/>
      <c r="AA142" s="18">
        <v>4179</v>
      </c>
      <c r="AB142" s="16"/>
      <c r="AC142" s="18">
        <v>16716</v>
      </c>
      <c r="AD142" s="18">
        <v>4179</v>
      </c>
      <c r="AE142" s="16" t="s">
        <v>44</v>
      </c>
      <c r="AF142" s="16">
        <v>0</v>
      </c>
      <c r="AG142" s="16">
        <v>0</v>
      </c>
      <c r="AH142" s="18">
        <v>16716</v>
      </c>
      <c r="AI142" s="16">
        <v>0</v>
      </c>
      <c r="AJ142" s="16" t="s">
        <v>46</v>
      </c>
    </row>
    <row r="143" spans="1:36" x14ac:dyDescent="0.25">
      <c r="A143" s="16">
        <v>135</v>
      </c>
      <c r="B143" s="16" t="s">
        <v>47</v>
      </c>
      <c r="C143" s="14">
        <v>3</v>
      </c>
      <c r="D143" s="15">
        <v>4606900</v>
      </c>
      <c r="E143" s="20">
        <v>43759</v>
      </c>
      <c r="F143" s="20">
        <v>43774</v>
      </c>
      <c r="G143" s="22">
        <v>331956</v>
      </c>
      <c r="H143" s="16">
        <v>0</v>
      </c>
      <c r="I143" s="16">
        <v>0</v>
      </c>
      <c r="J143" s="16">
        <v>0</v>
      </c>
      <c r="K143" s="22">
        <v>325636</v>
      </c>
      <c r="L143" s="22">
        <v>6320</v>
      </c>
      <c r="M143" s="16">
        <v>0</v>
      </c>
      <c r="N143" s="22">
        <f t="shared" si="2"/>
        <v>331956</v>
      </c>
      <c r="O143" s="16">
        <v>0</v>
      </c>
      <c r="P143" s="14">
        <v>3</v>
      </c>
      <c r="Q143" s="15">
        <v>4606900</v>
      </c>
      <c r="R143" s="16">
        <v>331956</v>
      </c>
      <c r="S143" s="16"/>
      <c r="T143" s="16"/>
      <c r="U143" s="16"/>
      <c r="V143" s="16"/>
      <c r="W143" s="16">
        <v>2575727</v>
      </c>
      <c r="X143" s="16"/>
      <c r="Y143" s="18">
        <v>7900</v>
      </c>
      <c r="Z143" s="16"/>
      <c r="AA143" s="18">
        <v>1580</v>
      </c>
      <c r="AB143" s="16"/>
      <c r="AC143" s="18">
        <v>6320</v>
      </c>
      <c r="AD143" s="18">
        <v>1580</v>
      </c>
      <c r="AE143" s="16" t="s">
        <v>44</v>
      </c>
      <c r="AF143" s="16">
        <v>0</v>
      </c>
      <c r="AG143" s="16">
        <v>0</v>
      </c>
      <c r="AH143" s="18">
        <v>6320</v>
      </c>
      <c r="AI143" s="16">
        <v>0</v>
      </c>
      <c r="AJ143" s="16" t="s">
        <v>46</v>
      </c>
    </row>
    <row r="144" spans="1:36" x14ac:dyDescent="0.25">
      <c r="A144" s="16">
        <v>136</v>
      </c>
      <c r="B144" s="16" t="s">
        <v>47</v>
      </c>
      <c r="C144" s="14">
        <v>1</v>
      </c>
      <c r="D144" s="15">
        <v>4606924</v>
      </c>
      <c r="E144" s="20">
        <v>43759</v>
      </c>
      <c r="F144" s="20">
        <v>43763</v>
      </c>
      <c r="G144" s="22">
        <v>807422</v>
      </c>
      <c r="H144" s="16">
        <v>0</v>
      </c>
      <c r="I144" s="16">
        <v>0</v>
      </c>
      <c r="J144" s="16">
        <v>0</v>
      </c>
      <c r="K144" s="22">
        <v>790706</v>
      </c>
      <c r="L144" s="22">
        <v>16716</v>
      </c>
      <c r="M144" s="16">
        <v>0</v>
      </c>
      <c r="N144" s="22">
        <f t="shared" si="2"/>
        <v>807422</v>
      </c>
      <c r="O144" s="16">
        <v>0</v>
      </c>
      <c r="P144" s="14">
        <v>1</v>
      </c>
      <c r="Q144" s="15">
        <v>4606924</v>
      </c>
      <c r="R144" s="16">
        <v>840922</v>
      </c>
      <c r="S144" s="16"/>
      <c r="T144" s="16"/>
      <c r="U144" s="16"/>
      <c r="V144" s="16"/>
      <c r="W144" s="16">
        <v>2567106</v>
      </c>
      <c r="X144" s="16"/>
      <c r="Y144" s="18">
        <v>20895</v>
      </c>
      <c r="Z144" s="16"/>
      <c r="AA144" s="18">
        <v>4179</v>
      </c>
      <c r="AB144" s="16"/>
      <c r="AC144" s="18">
        <v>16716</v>
      </c>
      <c r="AD144" s="18">
        <v>4179</v>
      </c>
      <c r="AE144" s="16" t="s">
        <v>44</v>
      </c>
      <c r="AF144" s="16">
        <v>0</v>
      </c>
      <c r="AG144" s="16">
        <v>0</v>
      </c>
      <c r="AH144" s="18">
        <v>16716</v>
      </c>
      <c r="AI144" s="16">
        <v>0</v>
      </c>
      <c r="AJ144" s="16" t="s">
        <v>46</v>
      </c>
    </row>
    <row r="145" spans="1:36" x14ac:dyDescent="0.25">
      <c r="A145" s="16">
        <v>137</v>
      </c>
      <c r="B145" s="16" t="s">
        <v>47</v>
      </c>
      <c r="C145" s="14">
        <v>1</v>
      </c>
      <c r="D145" s="15">
        <v>4608189</v>
      </c>
      <c r="E145" s="20">
        <v>43760</v>
      </c>
      <c r="F145" s="20">
        <v>43763</v>
      </c>
      <c r="G145" s="22">
        <v>719636</v>
      </c>
      <c r="H145" s="16">
        <v>0</v>
      </c>
      <c r="I145" s="16">
        <v>0</v>
      </c>
      <c r="J145" s="16">
        <v>0</v>
      </c>
      <c r="K145" s="22">
        <v>702920</v>
      </c>
      <c r="L145" s="22">
        <v>16716</v>
      </c>
      <c r="M145" s="16">
        <v>0</v>
      </c>
      <c r="N145" s="22">
        <f t="shared" si="2"/>
        <v>719636</v>
      </c>
      <c r="O145" s="16">
        <v>0</v>
      </c>
      <c r="P145" s="14">
        <v>1</v>
      </c>
      <c r="Q145" s="15">
        <v>4608189</v>
      </c>
      <c r="R145" s="16">
        <v>719636</v>
      </c>
      <c r="S145" s="16"/>
      <c r="T145" s="16"/>
      <c r="U145" s="16"/>
      <c r="V145" s="16"/>
      <c r="W145" s="16">
        <v>2566294</v>
      </c>
      <c r="X145" s="16"/>
      <c r="Y145" s="18">
        <v>20895</v>
      </c>
      <c r="Z145" s="16"/>
      <c r="AA145" s="18">
        <v>4179</v>
      </c>
      <c r="AB145" s="16"/>
      <c r="AC145" s="18">
        <v>16716</v>
      </c>
      <c r="AD145" s="18">
        <v>4179</v>
      </c>
      <c r="AE145" s="16" t="s">
        <v>44</v>
      </c>
      <c r="AF145" s="16">
        <v>0</v>
      </c>
      <c r="AG145" s="16">
        <v>0</v>
      </c>
      <c r="AH145" s="18">
        <v>16716</v>
      </c>
      <c r="AI145" s="16">
        <v>0</v>
      </c>
      <c r="AJ145" s="16" t="s">
        <v>46</v>
      </c>
    </row>
    <row r="146" spans="1:36" x14ac:dyDescent="0.25">
      <c r="A146" s="16">
        <v>138</v>
      </c>
      <c r="B146" s="16" t="s">
        <v>47</v>
      </c>
      <c r="C146" s="14">
        <v>3</v>
      </c>
      <c r="D146" s="15">
        <v>4608924</v>
      </c>
      <c r="E146" s="20">
        <v>43761</v>
      </c>
      <c r="F146" s="20">
        <v>43815</v>
      </c>
      <c r="G146" s="22">
        <v>2275877</v>
      </c>
      <c r="H146" s="16">
        <v>0</v>
      </c>
      <c r="I146" s="16">
        <v>0</v>
      </c>
      <c r="J146" s="16">
        <v>0</v>
      </c>
      <c r="K146" s="22">
        <v>2264201.7999999998</v>
      </c>
      <c r="L146" s="22">
        <v>11675.2</v>
      </c>
      <c r="M146" s="16">
        <v>0</v>
      </c>
      <c r="N146" s="22">
        <f t="shared" si="2"/>
        <v>2275877</v>
      </c>
      <c r="O146" s="16">
        <v>0</v>
      </c>
      <c r="P146" s="14">
        <v>3</v>
      </c>
      <c r="Q146" s="15">
        <v>4608924</v>
      </c>
      <c r="R146" s="16">
        <v>2275877</v>
      </c>
      <c r="S146" s="16"/>
      <c r="T146" s="16"/>
      <c r="U146" s="16"/>
      <c r="V146" s="16"/>
      <c r="W146" s="16">
        <v>2622010</v>
      </c>
      <c r="X146" s="16"/>
      <c r="Y146" s="18">
        <v>14594</v>
      </c>
      <c r="Z146" s="16"/>
      <c r="AA146" s="18">
        <v>2918.8</v>
      </c>
      <c r="AB146" s="16"/>
      <c r="AC146" s="18">
        <v>11675.2</v>
      </c>
      <c r="AD146" s="18">
        <v>2918.8</v>
      </c>
      <c r="AE146" s="16" t="s">
        <v>44</v>
      </c>
      <c r="AF146" s="16">
        <v>0</v>
      </c>
      <c r="AG146" s="16">
        <v>0</v>
      </c>
      <c r="AH146" s="18">
        <v>11675.2</v>
      </c>
      <c r="AI146" s="16">
        <v>0</v>
      </c>
      <c r="AJ146" s="16" t="s">
        <v>46</v>
      </c>
    </row>
    <row r="147" spans="1:36" x14ac:dyDescent="0.25">
      <c r="A147" s="16">
        <v>139</v>
      </c>
      <c r="B147" s="16" t="s">
        <v>47</v>
      </c>
      <c r="C147" s="14">
        <v>1</v>
      </c>
      <c r="D147" s="15">
        <v>4609400</v>
      </c>
      <c r="E147" s="20">
        <v>43761</v>
      </c>
      <c r="F147" s="20">
        <v>43770</v>
      </c>
      <c r="G147" s="22">
        <v>874862</v>
      </c>
      <c r="H147" s="16">
        <v>0</v>
      </c>
      <c r="I147" s="16">
        <v>0</v>
      </c>
      <c r="J147" s="16">
        <v>0</v>
      </c>
      <c r="K147" s="22">
        <v>858146</v>
      </c>
      <c r="L147" s="22">
        <v>16716</v>
      </c>
      <c r="M147" s="16">
        <v>0</v>
      </c>
      <c r="N147" s="22">
        <f t="shared" si="2"/>
        <v>874862</v>
      </c>
      <c r="O147" s="16">
        <v>0</v>
      </c>
      <c r="P147" s="14">
        <v>1</v>
      </c>
      <c r="Q147" s="15">
        <v>4609400</v>
      </c>
      <c r="R147" s="16">
        <v>874862</v>
      </c>
      <c r="S147" s="16"/>
      <c r="T147" s="16"/>
      <c r="U147" s="16"/>
      <c r="V147" s="16"/>
      <c r="W147" s="16">
        <v>2573970</v>
      </c>
      <c r="X147" s="16"/>
      <c r="Y147" s="18">
        <v>20895</v>
      </c>
      <c r="Z147" s="16"/>
      <c r="AA147" s="18">
        <v>4179</v>
      </c>
      <c r="AB147" s="16"/>
      <c r="AC147" s="18">
        <v>16716</v>
      </c>
      <c r="AD147" s="18">
        <v>4179</v>
      </c>
      <c r="AE147" s="16" t="s">
        <v>44</v>
      </c>
      <c r="AF147" s="16">
        <v>0</v>
      </c>
      <c r="AG147" s="16">
        <v>0</v>
      </c>
      <c r="AH147" s="18">
        <v>16716</v>
      </c>
      <c r="AI147" s="16">
        <v>0</v>
      </c>
      <c r="AJ147" s="16" t="s">
        <v>46</v>
      </c>
    </row>
    <row r="148" spans="1:36" x14ac:dyDescent="0.25">
      <c r="A148" s="16">
        <v>140</v>
      </c>
      <c r="B148" s="16" t="s">
        <v>47</v>
      </c>
      <c r="C148" s="14">
        <v>1</v>
      </c>
      <c r="D148" s="15">
        <v>4609434</v>
      </c>
      <c r="E148" s="20">
        <v>43761</v>
      </c>
      <c r="F148" s="20">
        <v>43763</v>
      </c>
      <c r="G148" s="22">
        <v>442901</v>
      </c>
      <c r="H148" s="16">
        <v>0</v>
      </c>
      <c r="I148" s="16">
        <v>0</v>
      </c>
      <c r="J148" s="16">
        <v>0</v>
      </c>
      <c r="K148" s="22">
        <v>426185</v>
      </c>
      <c r="L148" s="22">
        <v>16716</v>
      </c>
      <c r="M148" s="16">
        <v>0</v>
      </c>
      <c r="N148" s="22">
        <f t="shared" si="2"/>
        <v>442901</v>
      </c>
      <c r="O148" s="16">
        <v>0</v>
      </c>
      <c r="P148" s="14">
        <v>1</v>
      </c>
      <c r="Q148" s="15">
        <v>4609434</v>
      </c>
      <c r="R148" s="16">
        <v>446101</v>
      </c>
      <c r="S148" s="16"/>
      <c r="T148" s="16"/>
      <c r="U148" s="16"/>
      <c r="V148" s="16"/>
      <c r="W148" s="16">
        <v>2566286</v>
      </c>
      <c r="X148" s="16"/>
      <c r="Y148" s="18">
        <v>20895</v>
      </c>
      <c r="Z148" s="16"/>
      <c r="AA148" s="18">
        <v>4179</v>
      </c>
      <c r="AB148" s="16"/>
      <c r="AC148" s="18">
        <v>16716</v>
      </c>
      <c r="AD148" s="18">
        <v>4179</v>
      </c>
      <c r="AE148" s="16" t="s">
        <v>44</v>
      </c>
      <c r="AF148" s="16">
        <v>0</v>
      </c>
      <c r="AG148" s="16">
        <v>0</v>
      </c>
      <c r="AH148" s="18">
        <v>16716</v>
      </c>
      <c r="AI148" s="16">
        <v>0</v>
      </c>
      <c r="AJ148" s="16" t="s">
        <v>46</v>
      </c>
    </row>
    <row r="149" spans="1:36" x14ac:dyDescent="0.25">
      <c r="A149" s="16">
        <v>141</v>
      </c>
      <c r="B149" s="16" t="s">
        <v>47</v>
      </c>
      <c r="C149" s="14">
        <v>1</v>
      </c>
      <c r="D149" s="15">
        <v>4609464</v>
      </c>
      <c r="E149" s="20">
        <v>43761</v>
      </c>
      <c r="F149" s="20">
        <v>43802</v>
      </c>
      <c r="G149" s="22">
        <v>6026963</v>
      </c>
      <c r="H149" s="16">
        <v>0</v>
      </c>
      <c r="I149" s="16">
        <v>0</v>
      </c>
      <c r="J149" s="16">
        <v>0</v>
      </c>
      <c r="K149" s="22">
        <v>5977642.2000000002</v>
      </c>
      <c r="L149" s="22">
        <v>49320.800000000003</v>
      </c>
      <c r="M149" s="16">
        <v>0</v>
      </c>
      <c r="N149" s="22">
        <f t="shared" si="2"/>
        <v>6026963</v>
      </c>
      <c r="O149" s="16">
        <v>0</v>
      </c>
      <c r="P149" s="14">
        <v>1</v>
      </c>
      <c r="Q149" s="15">
        <v>4609464</v>
      </c>
      <c r="R149" s="16">
        <v>6030163</v>
      </c>
      <c r="S149" s="16"/>
      <c r="T149" s="16"/>
      <c r="U149" s="16"/>
      <c r="V149" s="16"/>
      <c r="W149" s="16">
        <v>2614082</v>
      </c>
      <c r="X149" s="16"/>
      <c r="Y149" s="18">
        <v>61651</v>
      </c>
      <c r="Z149" s="16"/>
      <c r="AA149" s="18">
        <v>12330.2</v>
      </c>
      <c r="AB149" s="16"/>
      <c r="AC149" s="18">
        <v>49320.800000000003</v>
      </c>
      <c r="AD149" s="18">
        <v>12330.2</v>
      </c>
      <c r="AE149" s="16" t="s">
        <v>44</v>
      </c>
      <c r="AF149" s="16">
        <v>0</v>
      </c>
      <c r="AG149" s="16">
        <v>0</v>
      </c>
      <c r="AH149" s="18">
        <v>49320.800000000003</v>
      </c>
      <c r="AI149" s="16">
        <v>0</v>
      </c>
      <c r="AJ149" s="16" t="s">
        <v>46</v>
      </c>
    </row>
    <row r="150" spans="1:36" x14ac:dyDescent="0.25">
      <c r="A150" s="16">
        <v>142</v>
      </c>
      <c r="B150" s="16" t="s">
        <v>47</v>
      </c>
      <c r="C150" s="14">
        <v>1</v>
      </c>
      <c r="D150" s="15">
        <v>4609600</v>
      </c>
      <c r="E150" s="20">
        <v>43762</v>
      </c>
      <c r="F150" s="20">
        <v>43774</v>
      </c>
      <c r="G150" s="22">
        <v>1057531</v>
      </c>
      <c r="H150" s="16">
        <v>0</v>
      </c>
      <c r="I150" s="16">
        <v>0</v>
      </c>
      <c r="J150" s="16">
        <v>0</v>
      </c>
      <c r="K150" s="22">
        <v>1040815</v>
      </c>
      <c r="L150" s="22">
        <v>16716</v>
      </c>
      <c r="M150" s="16">
        <v>0</v>
      </c>
      <c r="N150" s="22">
        <f t="shared" si="2"/>
        <v>1057531</v>
      </c>
      <c r="O150" s="16">
        <v>0</v>
      </c>
      <c r="P150" s="14">
        <v>1</v>
      </c>
      <c r="Q150" s="15">
        <v>4609600</v>
      </c>
      <c r="R150" s="16">
        <v>1057531</v>
      </c>
      <c r="S150" s="16"/>
      <c r="T150" s="16"/>
      <c r="U150" s="16"/>
      <c r="V150" s="16"/>
      <c r="W150" s="16">
        <v>2591009</v>
      </c>
      <c r="X150" s="16"/>
      <c r="Y150" s="18">
        <v>20895</v>
      </c>
      <c r="Z150" s="16"/>
      <c r="AA150" s="18">
        <v>4179</v>
      </c>
      <c r="AB150" s="16"/>
      <c r="AC150" s="18">
        <v>16716</v>
      </c>
      <c r="AD150" s="18">
        <v>4179</v>
      </c>
      <c r="AE150" s="16" t="s">
        <v>44</v>
      </c>
      <c r="AF150" s="16">
        <v>0</v>
      </c>
      <c r="AG150" s="16">
        <v>0</v>
      </c>
      <c r="AH150" s="18">
        <v>16716</v>
      </c>
      <c r="AI150" s="16">
        <v>0</v>
      </c>
      <c r="AJ150" s="16" t="s">
        <v>46</v>
      </c>
    </row>
    <row r="151" spans="1:36" x14ac:dyDescent="0.25">
      <c r="A151" s="16">
        <v>143</v>
      </c>
      <c r="B151" s="16" t="s">
        <v>47</v>
      </c>
      <c r="C151" s="14">
        <v>3</v>
      </c>
      <c r="D151" s="15">
        <v>4609631</v>
      </c>
      <c r="E151" s="20">
        <v>43762</v>
      </c>
      <c r="F151" s="20">
        <v>43782</v>
      </c>
      <c r="G151" s="22">
        <v>862770</v>
      </c>
      <c r="H151" s="16">
        <v>0</v>
      </c>
      <c r="I151" s="16">
        <v>0</v>
      </c>
      <c r="J151" s="16">
        <v>0</v>
      </c>
      <c r="K151" s="22">
        <v>846054</v>
      </c>
      <c r="L151" s="22">
        <v>16716</v>
      </c>
      <c r="M151" s="16">
        <v>0</v>
      </c>
      <c r="N151" s="22">
        <f t="shared" si="2"/>
        <v>862770</v>
      </c>
      <c r="O151" s="16">
        <v>0</v>
      </c>
      <c r="P151" s="14">
        <v>3</v>
      </c>
      <c r="Q151" s="15">
        <v>4609631</v>
      </c>
      <c r="R151" s="16">
        <v>865970</v>
      </c>
      <c r="S151" s="16"/>
      <c r="T151" s="16"/>
      <c r="U151" s="16"/>
      <c r="V151" s="16"/>
      <c r="W151" s="16">
        <v>2586722</v>
      </c>
      <c r="X151" s="16"/>
      <c r="Y151" s="18">
        <v>20895</v>
      </c>
      <c r="Z151" s="16"/>
      <c r="AA151" s="18">
        <v>4179</v>
      </c>
      <c r="AB151" s="16"/>
      <c r="AC151" s="18">
        <v>16716</v>
      </c>
      <c r="AD151" s="18">
        <v>4179</v>
      </c>
      <c r="AE151" s="16" t="s">
        <v>44</v>
      </c>
      <c r="AF151" s="16">
        <v>0</v>
      </c>
      <c r="AG151" s="16">
        <v>0</v>
      </c>
      <c r="AH151" s="18">
        <v>16716</v>
      </c>
      <c r="AI151" s="16">
        <v>0</v>
      </c>
      <c r="AJ151" s="16" t="s">
        <v>46</v>
      </c>
    </row>
    <row r="152" spans="1:36" x14ac:dyDescent="0.25">
      <c r="A152" s="16">
        <v>144</v>
      </c>
      <c r="B152" s="16" t="s">
        <v>47</v>
      </c>
      <c r="C152" s="14">
        <v>1</v>
      </c>
      <c r="D152" s="15">
        <v>4610030</v>
      </c>
      <c r="E152" s="20">
        <v>43762</v>
      </c>
      <c r="F152" s="20">
        <v>43782</v>
      </c>
      <c r="G152" s="22">
        <v>34866459</v>
      </c>
      <c r="H152" s="16">
        <v>0</v>
      </c>
      <c r="I152" s="16">
        <v>0</v>
      </c>
      <c r="J152" s="16">
        <v>0</v>
      </c>
      <c r="K152" s="22">
        <v>34454791</v>
      </c>
      <c r="L152" s="22">
        <v>411668</v>
      </c>
      <c r="M152" s="16">
        <v>0</v>
      </c>
      <c r="N152" s="22">
        <f t="shared" si="2"/>
        <v>34866459</v>
      </c>
      <c r="O152" s="16">
        <v>0</v>
      </c>
      <c r="P152" s="14">
        <v>1</v>
      </c>
      <c r="Q152" s="15">
        <v>4610030</v>
      </c>
      <c r="R152" s="16">
        <v>34866459</v>
      </c>
      <c r="S152" s="16"/>
      <c r="T152" s="16"/>
      <c r="U152" s="16"/>
      <c r="V152" s="16"/>
      <c r="W152" s="16">
        <v>2601107</v>
      </c>
      <c r="X152" s="16"/>
      <c r="Y152" s="18">
        <v>514585</v>
      </c>
      <c r="Z152" s="16"/>
      <c r="AA152" s="18">
        <v>102917</v>
      </c>
      <c r="AB152" s="16"/>
      <c r="AC152" s="18">
        <v>411668</v>
      </c>
      <c r="AD152" s="18">
        <v>102917</v>
      </c>
      <c r="AE152" s="16" t="s">
        <v>44</v>
      </c>
      <c r="AF152" s="16">
        <v>0</v>
      </c>
      <c r="AG152" s="16">
        <v>0</v>
      </c>
      <c r="AH152" s="18">
        <v>411668</v>
      </c>
      <c r="AI152" s="16">
        <v>0</v>
      </c>
      <c r="AJ152" s="16" t="s">
        <v>46</v>
      </c>
    </row>
    <row r="153" spans="1:36" x14ac:dyDescent="0.25">
      <c r="A153" s="16">
        <v>145</v>
      </c>
      <c r="B153" s="16" t="s">
        <v>47</v>
      </c>
      <c r="C153" s="14">
        <v>1</v>
      </c>
      <c r="D153" s="15">
        <v>4611449</v>
      </c>
      <c r="E153" s="20">
        <v>43763</v>
      </c>
      <c r="F153" s="20">
        <v>43775</v>
      </c>
      <c r="G153" s="22">
        <v>15259371</v>
      </c>
      <c r="H153" s="16">
        <v>0</v>
      </c>
      <c r="I153" s="16">
        <v>0</v>
      </c>
      <c r="J153" s="16">
        <v>0</v>
      </c>
      <c r="K153" s="22">
        <v>9431209.8000000007</v>
      </c>
      <c r="L153" s="22">
        <v>57331.200000000004</v>
      </c>
      <c r="M153" s="16">
        <v>0</v>
      </c>
      <c r="N153" s="22">
        <f t="shared" si="2"/>
        <v>9488541</v>
      </c>
      <c r="O153" s="16">
        <v>0</v>
      </c>
      <c r="P153" s="14">
        <v>1</v>
      </c>
      <c r="Q153" s="15">
        <v>4611449</v>
      </c>
      <c r="R153" s="16">
        <v>16211704</v>
      </c>
      <c r="S153" s="16"/>
      <c r="T153" s="16"/>
      <c r="U153" s="16"/>
      <c r="V153" s="16"/>
      <c r="W153" s="16">
        <v>2586499</v>
      </c>
      <c r="X153" s="16"/>
      <c r="Y153" s="18">
        <v>71664</v>
      </c>
      <c r="Z153" s="16"/>
      <c r="AA153" s="18">
        <v>14332.800000000001</v>
      </c>
      <c r="AB153" s="16"/>
      <c r="AC153" s="18">
        <v>57331.200000000004</v>
      </c>
      <c r="AD153" s="18">
        <v>14332.800000000001</v>
      </c>
      <c r="AE153" s="16" t="s">
        <v>44</v>
      </c>
      <c r="AF153" s="16">
        <v>0</v>
      </c>
      <c r="AG153" s="16">
        <v>0</v>
      </c>
      <c r="AH153" s="18">
        <v>57331.200000000004</v>
      </c>
      <c r="AI153" s="16">
        <v>0</v>
      </c>
      <c r="AJ153" s="16" t="s">
        <v>46</v>
      </c>
    </row>
    <row r="154" spans="1:36" x14ac:dyDescent="0.25">
      <c r="A154" s="16">
        <v>146</v>
      </c>
      <c r="B154" s="16" t="s">
        <v>47</v>
      </c>
      <c r="C154" s="14">
        <v>1</v>
      </c>
      <c r="D154" s="15">
        <v>4611451</v>
      </c>
      <c r="E154" s="20">
        <v>43763</v>
      </c>
      <c r="F154" s="20">
        <v>43784</v>
      </c>
      <c r="G154" s="22">
        <v>886867</v>
      </c>
      <c r="H154" s="16">
        <v>0</v>
      </c>
      <c r="I154" s="16">
        <v>0</v>
      </c>
      <c r="J154" s="16">
        <v>0</v>
      </c>
      <c r="K154" s="22">
        <v>870151</v>
      </c>
      <c r="L154" s="22">
        <v>16716</v>
      </c>
      <c r="M154" s="16">
        <v>0</v>
      </c>
      <c r="N154" s="22">
        <f t="shared" si="2"/>
        <v>886867</v>
      </c>
      <c r="O154" s="16">
        <v>0</v>
      </c>
      <c r="P154" s="14">
        <v>1</v>
      </c>
      <c r="Q154" s="15">
        <v>4611451</v>
      </c>
      <c r="R154" s="16">
        <v>890067</v>
      </c>
      <c r="S154" s="16"/>
      <c r="T154" s="16"/>
      <c r="U154" s="16"/>
      <c r="V154" s="16"/>
      <c r="W154" s="16">
        <v>2596253</v>
      </c>
      <c r="X154" s="16"/>
      <c r="Y154" s="18">
        <v>20895</v>
      </c>
      <c r="Z154" s="16"/>
      <c r="AA154" s="18">
        <v>4179</v>
      </c>
      <c r="AB154" s="16"/>
      <c r="AC154" s="18">
        <v>16716</v>
      </c>
      <c r="AD154" s="18">
        <v>4179</v>
      </c>
      <c r="AE154" s="16" t="s">
        <v>44</v>
      </c>
      <c r="AF154" s="16">
        <v>0</v>
      </c>
      <c r="AG154" s="16">
        <v>0</v>
      </c>
      <c r="AH154" s="18">
        <v>16716</v>
      </c>
      <c r="AI154" s="16">
        <v>0</v>
      </c>
      <c r="AJ154" s="16" t="s">
        <v>46</v>
      </c>
    </row>
    <row r="155" spans="1:36" x14ac:dyDescent="0.25">
      <c r="A155" s="16">
        <v>147</v>
      </c>
      <c r="B155" s="16" t="s">
        <v>47</v>
      </c>
      <c r="C155" s="14">
        <v>1</v>
      </c>
      <c r="D155" s="15">
        <v>4611722</v>
      </c>
      <c r="E155" s="20">
        <v>43764</v>
      </c>
      <c r="F155" s="20">
        <v>43782</v>
      </c>
      <c r="G155" s="22">
        <v>752919</v>
      </c>
      <c r="H155" s="16">
        <v>0</v>
      </c>
      <c r="I155" s="16">
        <v>0</v>
      </c>
      <c r="J155" s="16">
        <v>0</v>
      </c>
      <c r="K155" s="22">
        <v>736203</v>
      </c>
      <c r="L155" s="22">
        <v>16716</v>
      </c>
      <c r="M155" s="16">
        <v>0</v>
      </c>
      <c r="N155" s="22">
        <f t="shared" si="2"/>
        <v>752919</v>
      </c>
      <c r="O155" s="16">
        <v>0</v>
      </c>
      <c r="P155" s="14">
        <v>1</v>
      </c>
      <c r="Q155" s="15">
        <v>4611722</v>
      </c>
      <c r="R155" s="16">
        <v>756119</v>
      </c>
      <c r="S155" s="16"/>
      <c r="T155" s="16"/>
      <c r="U155" s="16"/>
      <c r="V155" s="16"/>
      <c r="W155" s="16">
        <v>2588691</v>
      </c>
      <c r="X155" s="16"/>
      <c r="Y155" s="18">
        <v>20895</v>
      </c>
      <c r="Z155" s="16"/>
      <c r="AA155" s="18">
        <v>4179</v>
      </c>
      <c r="AB155" s="16"/>
      <c r="AC155" s="18">
        <v>16716</v>
      </c>
      <c r="AD155" s="18">
        <v>4179</v>
      </c>
      <c r="AE155" s="16" t="s">
        <v>44</v>
      </c>
      <c r="AF155" s="16">
        <v>0</v>
      </c>
      <c r="AG155" s="16">
        <v>0</v>
      </c>
      <c r="AH155" s="18">
        <v>16716</v>
      </c>
      <c r="AI155" s="16">
        <v>0</v>
      </c>
      <c r="AJ155" s="16" t="s">
        <v>46</v>
      </c>
    </row>
    <row r="156" spans="1:36" x14ac:dyDescent="0.25">
      <c r="A156" s="16">
        <v>148</v>
      </c>
      <c r="B156" s="16" t="s">
        <v>47</v>
      </c>
      <c r="C156" s="14">
        <v>1</v>
      </c>
      <c r="D156" s="15">
        <v>4612403</v>
      </c>
      <c r="E156" s="20">
        <v>43765</v>
      </c>
      <c r="F156" s="20">
        <v>43770</v>
      </c>
      <c r="G156" s="22">
        <v>852285</v>
      </c>
      <c r="H156" s="16">
        <v>0</v>
      </c>
      <c r="I156" s="16">
        <v>0</v>
      </c>
      <c r="J156" s="16">
        <v>0</v>
      </c>
      <c r="K156" s="22">
        <v>835569</v>
      </c>
      <c r="L156" s="22">
        <v>16716</v>
      </c>
      <c r="M156" s="16">
        <v>0</v>
      </c>
      <c r="N156" s="22">
        <f t="shared" si="2"/>
        <v>852285</v>
      </c>
      <c r="O156" s="16">
        <v>0</v>
      </c>
      <c r="P156" s="14">
        <v>1</v>
      </c>
      <c r="Q156" s="15">
        <v>4612403</v>
      </c>
      <c r="R156" s="16">
        <v>852285</v>
      </c>
      <c r="S156" s="16"/>
      <c r="T156" s="16"/>
      <c r="U156" s="16"/>
      <c r="V156" s="16"/>
      <c r="W156" s="16">
        <v>2573969</v>
      </c>
      <c r="X156" s="16"/>
      <c r="Y156" s="18">
        <v>20895</v>
      </c>
      <c r="Z156" s="16"/>
      <c r="AA156" s="18">
        <v>4179</v>
      </c>
      <c r="AB156" s="16"/>
      <c r="AC156" s="18">
        <v>16716</v>
      </c>
      <c r="AD156" s="18">
        <v>4179</v>
      </c>
      <c r="AE156" s="16" t="s">
        <v>44</v>
      </c>
      <c r="AF156" s="16">
        <v>0</v>
      </c>
      <c r="AG156" s="16">
        <v>0</v>
      </c>
      <c r="AH156" s="18">
        <v>16716</v>
      </c>
      <c r="AI156" s="16">
        <v>0</v>
      </c>
      <c r="AJ156" s="16" t="s">
        <v>46</v>
      </c>
    </row>
    <row r="157" spans="1:36" x14ac:dyDescent="0.25">
      <c r="A157" s="16">
        <v>149</v>
      </c>
      <c r="B157" s="16" t="s">
        <v>47</v>
      </c>
      <c r="C157" s="14">
        <v>1</v>
      </c>
      <c r="D157" s="15">
        <v>4612748</v>
      </c>
      <c r="E157" s="20">
        <v>43765</v>
      </c>
      <c r="F157" s="20">
        <v>43770</v>
      </c>
      <c r="G157" s="22">
        <v>60514</v>
      </c>
      <c r="H157" s="16">
        <v>0</v>
      </c>
      <c r="I157" s="16">
        <v>0</v>
      </c>
      <c r="J157" s="16">
        <v>0</v>
      </c>
      <c r="K157" s="22">
        <v>43798</v>
      </c>
      <c r="L157" s="22">
        <v>16716</v>
      </c>
      <c r="M157" s="16">
        <v>0</v>
      </c>
      <c r="N157" s="22">
        <f t="shared" si="2"/>
        <v>60514</v>
      </c>
      <c r="O157" s="16">
        <v>0</v>
      </c>
      <c r="P157" s="14">
        <v>1</v>
      </c>
      <c r="Q157" s="15">
        <v>4612748</v>
      </c>
      <c r="R157" s="16">
        <v>63714</v>
      </c>
      <c r="S157" s="16"/>
      <c r="T157" s="16"/>
      <c r="U157" s="16"/>
      <c r="V157" s="16"/>
      <c r="W157" s="16">
        <v>2574844</v>
      </c>
      <c r="X157" s="16"/>
      <c r="Y157" s="18">
        <v>20895</v>
      </c>
      <c r="Z157" s="16"/>
      <c r="AA157" s="18">
        <v>4179</v>
      </c>
      <c r="AB157" s="16"/>
      <c r="AC157" s="18">
        <v>16716</v>
      </c>
      <c r="AD157" s="18">
        <v>4179</v>
      </c>
      <c r="AE157" s="16" t="s">
        <v>44</v>
      </c>
      <c r="AF157" s="16">
        <v>0</v>
      </c>
      <c r="AG157" s="16">
        <v>0</v>
      </c>
      <c r="AH157" s="18">
        <v>16716</v>
      </c>
      <c r="AI157" s="16">
        <v>0</v>
      </c>
      <c r="AJ157" s="16" t="s">
        <v>46</v>
      </c>
    </row>
    <row r="158" spans="1:36" x14ac:dyDescent="0.25">
      <c r="A158" s="16">
        <v>150</v>
      </c>
      <c r="B158" s="16" t="s">
        <v>47</v>
      </c>
      <c r="C158" s="14">
        <v>3</v>
      </c>
      <c r="D158" s="15">
        <v>4613640</v>
      </c>
      <c r="E158" s="20">
        <v>43766</v>
      </c>
      <c r="F158" s="20">
        <v>43815</v>
      </c>
      <c r="G158" s="22">
        <v>1021255</v>
      </c>
      <c r="H158" s="16">
        <v>0</v>
      </c>
      <c r="I158" s="16">
        <v>0</v>
      </c>
      <c r="J158" s="16">
        <v>0</v>
      </c>
      <c r="K158" s="22">
        <v>945327</v>
      </c>
      <c r="L158" s="22">
        <v>75928</v>
      </c>
      <c r="M158" s="16">
        <v>0</v>
      </c>
      <c r="N158" s="22">
        <f t="shared" si="2"/>
        <v>1021255</v>
      </c>
      <c r="O158" s="16">
        <v>0</v>
      </c>
      <c r="P158" s="14">
        <v>3</v>
      </c>
      <c r="Q158" s="15">
        <v>4613640</v>
      </c>
      <c r="R158" s="16">
        <v>1021255</v>
      </c>
      <c r="S158" s="16"/>
      <c r="T158" s="16"/>
      <c r="U158" s="16"/>
      <c r="V158" s="16"/>
      <c r="W158" s="16">
        <v>2631103</v>
      </c>
      <c r="X158" s="16"/>
      <c r="Y158" s="18">
        <v>94910</v>
      </c>
      <c r="Z158" s="16"/>
      <c r="AA158" s="18">
        <v>18982</v>
      </c>
      <c r="AB158" s="16"/>
      <c r="AC158" s="18">
        <v>75928</v>
      </c>
      <c r="AD158" s="18">
        <v>18982</v>
      </c>
      <c r="AE158" s="16" t="s">
        <v>44</v>
      </c>
      <c r="AF158" s="16">
        <v>0</v>
      </c>
      <c r="AG158" s="16">
        <v>0</v>
      </c>
      <c r="AH158" s="18">
        <v>75928</v>
      </c>
      <c r="AI158" s="16">
        <v>0</v>
      </c>
      <c r="AJ158" s="16" t="s">
        <v>46</v>
      </c>
    </row>
    <row r="159" spans="1:36" x14ac:dyDescent="0.25">
      <c r="A159" s="16">
        <v>151</v>
      </c>
      <c r="B159" s="16" t="s">
        <v>47</v>
      </c>
      <c r="C159" s="14">
        <v>3</v>
      </c>
      <c r="D159" s="15">
        <v>4613728</v>
      </c>
      <c r="E159" s="20">
        <v>43766</v>
      </c>
      <c r="F159" s="20">
        <v>43815</v>
      </c>
      <c r="G159" s="22">
        <v>1546431</v>
      </c>
      <c r="H159" s="16">
        <v>0</v>
      </c>
      <c r="I159" s="16">
        <v>0</v>
      </c>
      <c r="J159" s="16">
        <v>0</v>
      </c>
      <c r="K159" s="22">
        <v>1474863</v>
      </c>
      <c r="L159" s="22">
        <v>71568</v>
      </c>
      <c r="M159" s="16">
        <v>0</v>
      </c>
      <c r="N159" s="22">
        <f t="shared" si="2"/>
        <v>1546431</v>
      </c>
      <c r="O159" s="16">
        <v>0</v>
      </c>
      <c r="P159" s="14">
        <v>3</v>
      </c>
      <c r="Q159" s="15">
        <v>4613728</v>
      </c>
      <c r="R159" s="16">
        <v>1549631</v>
      </c>
      <c r="S159" s="16"/>
      <c r="T159" s="16"/>
      <c r="U159" s="16"/>
      <c r="V159" s="16"/>
      <c r="W159" s="16">
        <v>2621435</v>
      </c>
      <c r="X159" s="16"/>
      <c r="Y159" s="18">
        <v>89460</v>
      </c>
      <c r="Z159" s="16"/>
      <c r="AA159" s="18">
        <v>17892</v>
      </c>
      <c r="AB159" s="16"/>
      <c r="AC159" s="18">
        <v>71568</v>
      </c>
      <c r="AD159" s="18">
        <v>17892</v>
      </c>
      <c r="AE159" s="16" t="s">
        <v>44</v>
      </c>
      <c r="AF159" s="16">
        <v>0</v>
      </c>
      <c r="AG159" s="16">
        <v>0</v>
      </c>
      <c r="AH159" s="18">
        <v>71568</v>
      </c>
      <c r="AI159" s="16">
        <v>0</v>
      </c>
      <c r="AJ159" s="16" t="s">
        <v>46</v>
      </c>
    </row>
    <row r="160" spans="1:36" x14ac:dyDescent="0.25">
      <c r="A160" s="16">
        <v>152</v>
      </c>
      <c r="B160" s="16" t="s">
        <v>47</v>
      </c>
      <c r="C160" s="14">
        <v>1</v>
      </c>
      <c r="D160" s="15">
        <v>4614001</v>
      </c>
      <c r="E160" s="20">
        <v>43766</v>
      </c>
      <c r="F160" s="20">
        <v>43794</v>
      </c>
      <c r="G160" s="22">
        <v>2025495</v>
      </c>
      <c r="H160" s="16">
        <v>0</v>
      </c>
      <c r="I160" s="16">
        <v>0</v>
      </c>
      <c r="J160" s="16">
        <v>0</v>
      </c>
      <c r="K160" s="22">
        <v>-166400</v>
      </c>
      <c r="L160" s="22">
        <v>166400</v>
      </c>
      <c r="M160" s="16">
        <v>0</v>
      </c>
      <c r="N160" s="22">
        <f t="shared" si="2"/>
        <v>0</v>
      </c>
      <c r="O160" s="16">
        <v>0</v>
      </c>
      <c r="P160" s="14">
        <v>1</v>
      </c>
      <c r="Q160" s="15">
        <v>4614001</v>
      </c>
      <c r="R160" s="16">
        <v>2025495</v>
      </c>
      <c r="S160" s="16"/>
      <c r="T160" s="16"/>
      <c r="U160" s="16"/>
      <c r="V160" s="16"/>
      <c r="W160" s="16">
        <v>2601411</v>
      </c>
      <c r="X160" s="16"/>
      <c r="Y160" s="18">
        <v>208000</v>
      </c>
      <c r="Z160" s="16"/>
      <c r="AA160" s="18">
        <v>41600</v>
      </c>
      <c r="AB160" s="16"/>
      <c r="AC160" s="18">
        <v>166400</v>
      </c>
      <c r="AD160" s="18">
        <v>41600</v>
      </c>
      <c r="AE160" s="17" t="s">
        <v>45</v>
      </c>
      <c r="AF160" s="16">
        <v>0</v>
      </c>
      <c r="AG160" s="16">
        <v>0</v>
      </c>
      <c r="AH160" s="18">
        <v>166400</v>
      </c>
      <c r="AI160" s="16">
        <v>0</v>
      </c>
      <c r="AJ160" s="16" t="s">
        <v>46</v>
      </c>
    </row>
    <row r="161" spans="1:36" x14ac:dyDescent="0.25">
      <c r="A161" s="16">
        <v>153</v>
      </c>
      <c r="B161" s="16" t="s">
        <v>47</v>
      </c>
      <c r="C161" s="14">
        <v>3</v>
      </c>
      <c r="D161" s="15">
        <v>4614077</v>
      </c>
      <c r="E161" s="20">
        <v>43766</v>
      </c>
      <c r="F161" s="20">
        <v>43770</v>
      </c>
      <c r="G161" s="22">
        <v>27290</v>
      </c>
      <c r="H161" s="16">
        <v>0</v>
      </c>
      <c r="I161" s="16">
        <v>0</v>
      </c>
      <c r="J161" s="16">
        <v>0</v>
      </c>
      <c r="K161" s="22">
        <v>22288.400000000001</v>
      </c>
      <c r="L161" s="22">
        <v>5001.6000000000004</v>
      </c>
      <c r="M161" s="16">
        <v>0</v>
      </c>
      <c r="N161" s="22">
        <f t="shared" si="2"/>
        <v>27290</v>
      </c>
      <c r="O161" s="16">
        <v>0</v>
      </c>
      <c r="P161" s="14">
        <v>3</v>
      </c>
      <c r="Q161" s="15">
        <v>4614077</v>
      </c>
      <c r="R161" s="16">
        <v>27290</v>
      </c>
      <c r="S161" s="16"/>
      <c r="T161" s="16"/>
      <c r="U161" s="16"/>
      <c r="V161" s="16"/>
      <c r="W161" s="16">
        <v>2569404</v>
      </c>
      <c r="X161" s="16"/>
      <c r="Y161" s="18">
        <v>6252</v>
      </c>
      <c r="Z161" s="16"/>
      <c r="AA161" s="18">
        <v>1250.4000000000001</v>
      </c>
      <c r="AB161" s="16"/>
      <c r="AC161" s="18">
        <v>5001.6000000000004</v>
      </c>
      <c r="AD161" s="18">
        <v>1250.4000000000001</v>
      </c>
      <c r="AE161" s="16" t="s">
        <v>44</v>
      </c>
      <c r="AF161" s="16">
        <v>0</v>
      </c>
      <c r="AG161" s="16">
        <v>0</v>
      </c>
      <c r="AH161" s="18">
        <v>5001.6000000000004</v>
      </c>
      <c r="AI161" s="16">
        <v>0</v>
      </c>
      <c r="AJ161" s="16" t="s">
        <v>46</v>
      </c>
    </row>
    <row r="162" spans="1:36" x14ac:dyDescent="0.25">
      <c r="A162" s="16">
        <v>154</v>
      </c>
      <c r="B162" s="16" t="s">
        <v>47</v>
      </c>
      <c r="C162" s="14">
        <v>1</v>
      </c>
      <c r="D162" s="15">
        <v>4614134</v>
      </c>
      <c r="E162" s="20">
        <v>43766</v>
      </c>
      <c r="F162" s="20">
        <v>43784</v>
      </c>
      <c r="G162" s="22">
        <v>491972</v>
      </c>
      <c r="H162" s="16">
        <v>0</v>
      </c>
      <c r="I162" s="16">
        <v>0</v>
      </c>
      <c r="J162" s="16">
        <v>0</v>
      </c>
      <c r="K162" s="22">
        <v>475256</v>
      </c>
      <c r="L162" s="22">
        <v>16716</v>
      </c>
      <c r="M162" s="16">
        <v>0</v>
      </c>
      <c r="N162" s="22">
        <f t="shared" si="2"/>
        <v>491972</v>
      </c>
      <c r="O162" s="16">
        <v>0</v>
      </c>
      <c r="P162" s="14">
        <v>1</v>
      </c>
      <c r="Q162" s="15">
        <v>4614134</v>
      </c>
      <c r="R162" s="16">
        <v>638972</v>
      </c>
      <c r="S162" s="16"/>
      <c r="T162" s="16"/>
      <c r="U162" s="16"/>
      <c r="V162" s="16"/>
      <c r="W162" s="16">
        <v>2590063</v>
      </c>
      <c r="X162" s="16"/>
      <c r="Y162" s="18">
        <v>20895</v>
      </c>
      <c r="Z162" s="16"/>
      <c r="AA162" s="18">
        <v>4179</v>
      </c>
      <c r="AB162" s="16"/>
      <c r="AC162" s="18">
        <v>16716</v>
      </c>
      <c r="AD162" s="18">
        <v>4179</v>
      </c>
      <c r="AE162" s="16" t="s">
        <v>44</v>
      </c>
      <c r="AF162" s="16">
        <v>0</v>
      </c>
      <c r="AG162" s="16">
        <v>0</v>
      </c>
      <c r="AH162" s="18">
        <v>16716</v>
      </c>
      <c r="AI162" s="16">
        <v>0</v>
      </c>
      <c r="AJ162" s="16" t="s">
        <v>46</v>
      </c>
    </row>
    <row r="163" spans="1:36" x14ac:dyDescent="0.25">
      <c r="A163" s="16">
        <v>155</v>
      </c>
      <c r="B163" s="16" t="s">
        <v>47</v>
      </c>
      <c r="C163" s="14">
        <v>3</v>
      </c>
      <c r="D163" s="15">
        <v>4615629</v>
      </c>
      <c r="E163" s="20">
        <v>43768</v>
      </c>
      <c r="F163" s="20">
        <v>43782</v>
      </c>
      <c r="G163" s="22">
        <v>794853</v>
      </c>
      <c r="H163" s="16">
        <v>0</v>
      </c>
      <c r="I163" s="16">
        <v>0</v>
      </c>
      <c r="J163" s="16">
        <v>0</v>
      </c>
      <c r="K163" s="22">
        <v>778137</v>
      </c>
      <c r="L163" s="22">
        <v>16716</v>
      </c>
      <c r="M163" s="16">
        <v>0</v>
      </c>
      <c r="N163" s="22">
        <f t="shared" si="2"/>
        <v>794853</v>
      </c>
      <c r="O163" s="16">
        <v>0</v>
      </c>
      <c r="P163" s="14">
        <v>3</v>
      </c>
      <c r="Q163" s="15">
        <v>4615629</v>
      </c>
      <c r="R163" s="16">
        <v>794853</v>
      </c>
      <c r="S163" s="16"/>
      <c r="T163" s="16"/>
      <c r="U163" s="16"/>
      <c r="V163" s="16"/>
      <c r="W163" s="16">
        <v>2586712</v>
      </c>
      <c r="X163" s="16"/>
      <c r="Y163" s="18">
        <v>20895</v>
      </c>
      <c r="Z163" s="16"/>
      <c r="AA163" s="18">
        <v>4179</v>
      </c>
      <c r="AB163" s="16"/>
      <c r="AC163" s="18">
        <v>16716</v>
      </c>
      <c r="AD163" s="18">
        <v>4179</v>
      </c>
      <c r="AE163" s="16" t="s">
        <v>44</v>
      </c>
      <c r="AF163" s="16">
        <v>0</v>
      </c>
      <c r="AG163" s="16">
        <v>0</v>
      </c>
      <c r="AH163" s="18">
        <v>16716</v>
      </c>
      <c r="AI163" s="16">
        <v>0</v>
      </c>
      <c r="AJ163" s="16" t="s">
        <v>46</v>
      </c>
    </row>
    <row r="164" spans="1:36" x14ac:dyDescent="0.25">
      <c r="A164" s="16">
        <v>156</v>
      </c>
      <c r="B164" s="16" t="s">
        <v>47</v>
      </c>
      <c r="C164" s="14">
        <v>1</v>
      </c>
      <c r="D164" s="15">
        <v>4616551</v>
      </c>
      <c r="E164" s="20">
        <v>43768</v>
      </c>
      <c r="F164" s="20">
        <v>43782</v>
      </c>
      <c r="G164" s="22">
        <v>681838</v>
      </c>
      <c r="H164" s="16">
        <v>0</v>
      </c>
      <c r="I164" s="16">
        <v>0</v>
      </c>
      <c r="J164" s="16">
        <v>0</v>
      </c>
      <c r="K164" s="22">
        <v>665122</v>
      </c>
      <c r="L164" s="22">
        <v>16716</v>
      </c>
      <c r="M164" s="16">
        <v>0</v>
      </c>
      <c r="N164" s="22">
        <f t="shared" si="2"/>
        <v>681838</v>
      </c>
      <c r="O164" s="16">
        <v>0</v>
      </c>
      <c r="P164" s="14">
        <v>1</v>
      </c>
      <c r="Q164" s="15">
        <v>4616551</v>
      </c>
      <c r="R164" s="16">
        <v>685038</v>
      </c>
      <c r="S164" s="16"/>
      <c r="T164" s="16"/>
      <c r="U164" s="16"/>
      <c r="V164" s="16"/>
      <c r="W164" s="16">
        <v>2586715</v>
      </c>
      <c r="X164" s="16"/>
      <c r="Y164" s="18">
        <v>20895</v>
      </c>
      <c r="Z164" s="16"/>
      <c r="AA164" s="18">
        <v>4179</v>
      </c>
      <c r="AB164" s="16"/>
      <c r="AC164" s="18">
        <v>16716</v>
      </c>
      <c r="AD164" s="18">
        <v>4179</v>
      </c>
      <c r="AE164" s="16" t="s">
        <v>44</v>
      </c>
      <c r="AF164" s="16">
        <v>0</v>
      </c>
      <c r="AG164" s="16">
        <v>0</v>
      </c>
      <c r="AH164" s="18">
        <v>16716</v>
      </c>
      <c r="AI164" s="16">
        <v>0</v>
      </c>
      <c r="AJ164" s="16" t="s">
        <v>46</v>
      </c>
    </row>
    <row r="165" spans="1:36" x14ac:dyDescent="0.25">
      <c r="A165" s="16">
        <v>157</v>
      </c>
      <c r="B165" s="16" t="s">
        <v>47</v>
      </c>
      <c r="C165" s="14">
        <v>1</v>
      </c>
      <c r="D165" s="15">
        <v>4617212</v>
      </c>
      <c r="E165" s="20">
        <v>43769</v>
      </c>
      <c r="F165" s="20">
        <v>43782</v>
      </c>
      <c r="G165" s="22">
        <v>10437847</v>
      </c>
      <c r="H165" s="16">
        <v>0</v>
      </c>
      <c r="I165" s="16">
        <v>0</v>
      </c>
      <c r="J165" s="16">
        <v>0</v>
      </c>
      <c r="K165" s="22">
        <v>8315629.4000000004</v>
      </c>
      <c r="L165" s="22">
        <v>2076733.6</v>
      </c>
      <c r="M165" s="16">
        <v>0</v>
      </c>
      <c r="N165" s="22">
        <f t="shared" si="2"/>
        <v>10392363</v>
      </c>
      <c r="O165" s="16">
        <v>0</v>
      </c>
      <c r="P165" s="14">
        <v>1</v>
      </c>
      <c r="Q165" s="15">
        <v>4617212</v>
      </c>
      <c r="R165" s="16">
        <v>10675516</v>
      </c>
      <c r="S165" s="16"/>
      <c r="T165" s="16"/>
      <c r="U165" s="16"/>
      <c r="V165" s="16"/>
      <c r="W165" s="16">
        <v>2600441</v>
      </c>
      <c r="X165" s="16"/>
      <c r="Y165" s="18">
        <v>2595917</v>
      </c>
      <c r="Z165" s="16"/>
      <c r="AA165" s="18">
        <v>519183.4</v>
      </c>
      <c r="AB165" s="16"/>
      <c r="AC165" s="18">
        <v>2076733.6</v>
      </c>
      <c r="AD165" s="18">
        <v>519183.4</v>
      </c>
      <c r="AE165" s="16" t="s">
        <v>44</v>
      </c>
      <c r="AF165" s="16">
        <v>0</v>
      </c>
      <c r="AG165" s="16">
        <v>0</v>
      </c>
      <c r="AH165" s="18">
        <v>2076733.6</v>
      </c>
      <c r="AI165" s="16">
        <v>0</v>
      </c>
      <c r="AJ165" s="16" t="s">
        <v>46</v>
      </c>
    </row>
    <row r="166" spans="1:36" x14ac:dyDescent="0.25">
      <c r="A166" s="16">
        <v>158</v>
      </c>
      <c r="B166" s="16" t="s">
        <v>47</v>
      </c>
      <c r="C166" s="14">
        <v>1</v>
      </c>
      <c r="D166" s="15">
        <v>4617491</v>
      </c>
      <c r="E166" s="20">
        <v>43769</v>
      </c>
      <c r="F166" s="20">
        <v>43847</v>
      </c>
      <c r="G166" s="22">
        <v>92077110</v>
      </c>
      <c r="H166" s="16">
        <v>0</v>
      </c>
      <c r="I166" s="16">
        <v>0</v>
      </c>
      <c r="J166" s="16">
        <v>0</v>
      </c>
      <c r="K166" s="22">
        <v>88825518.799999997</v>
      </c>
      <c r="L166" s="22">
        <v>1395931.2000000002</v>
      </c>
      <c r="M166" s="16">
        <v>0</v>
      </c>
      <c r="N166" s="22">
        <f t="shared" si="2"/>
        <v>90221450</v>
      </c>
      <c r="O166" s="16">
        <v>0</v>
      </c>
      <c r="P166" s="14">
        <v>1</v>
      </c>
      <c r="Q166" s="15">
        <v>4617491</v>
      </c>
      <c r="R166" s="16">
        <v>92077110</v>
      </c>
      <c r="S166" s="16"/>
      <c r="T166" s="16"/>
      <c r="U166" s="16"/>
      <c r="V166" s="16"/>
      <c r="W166" s="16">
        <v>2601076</v>
      </c>
      <c r="X166" s="16"/>
      <c r="Y166" s="18">
        <v>1744914</v>
      </c>
      <c r="Z166" s="16"/>
      <c r="AA166" s="18">
        <v>348982.80000000005</v>
      </c>
      <c r="AB166" s="16"/>
      <c r="AC166" s="18">
        <v>1395931.2000000002</v>
      </c>
      <c r="AD166" s="18">
        <v>348982.80000000005</v>
      </c>
      <c r="AE166" s="16" t="s">
        <v>44</v>
      </c>
      <c r="AF166" s="16">
        <v>0</v>
      </c>
      <c r="AG166" s="16">
        <v>0</v>
      </c>
      <c r="AH166" s="18">
        <v>1395931.2000000002</v>
      </c>
      <c r="AI166" s="16">
        <v>0</v>
      </c>
      <c r="AJ166" s="16" t="s">
        <v>46</v>
      </c>
    </row>
    <row r="167" spans="1:36" x14ac:dyDescent="0.25">
      <c r="A167" s="16">
        <v>159</v>
      </c>
      <c r="B167" s="16" t="s">
        <v>47</v>
      </c>
      <c r="C167" s="14">
        <v>1</v>
      </c>
      <c r="D167" s="15">
        <v>4617605</v>
      </c>
      <c r="E167" s="20">
        <v>43769</v>
      </c>
      <c r="F167" s="20">
        <v>43782</v>
      </c>
      <c r="G167" s="22">
        <v>512298</v>
      </c>
      <c r="H167" s="16">
        <v>0</v>
      </c>
      <c r="I167" s="16">
        <v>0</v>
      </c>
      <c r="J167" s="16">
        <v>0</v>
      </c>
      <c r="K167" s="22">
        <v>495582</v>
      </c>
      <c r="L167" s="22">
        <v>16716</v>
      </c>
      <c r="M167" s="16">
        <v>0</v>
      </c>
      <c r="N167" s="22">
        <f t="shared" si="2"/>
        <v>512298</v>
      </c>
      <c r="O167" s="16">
        <v>0</v>
      </c>
      <c r="P167" s="14">
        <v>1</v>
      </c>
      <c r="Q167" s="15">
        <v>4617605</v>
      </c>
      <c r="R167" s="16">
        <v>524998</v>
      </c>
      <c r="S167" s="16"/>
      <c r="T167" s="16"/>
      <c r="U167" s="16"/>
      <c r="V167" s="16"/>
      <c r="W167" s="16">
        <v>2586714</v>
      </c>
      <c r="X167" s="16"/>
      <c r="Y167" s="18">
        <v>20895</v>
      </c>
      <c r="Z167" s="16"/>
      <c r="AA167" s="18">
        <v>4179</v>
      </c>
      <c r="AB167" s="16"/>
      <c r="AC167" s="18">
        <v>16716</v>
      </c>
      <c r="AD167" s="18">
        <v>4179</v>
      </c>
      <c r="AE167" s="16" t="s">
        <v>44</v>
      </c>
      <c r="AF167" s="16">
        <v>0</v>
      </c>
      <c r="AG167" s="16">
        <v>0</v>
      </c>
      <c r="AH167" s="18">
        <v>16716</v>
      </c>
      <c r="AI167" s="16">
        <v>0</v>
      </c>
      <c r="AJ167" s="16" t="s">
        <v>46</v>
      </c>
    </row>
    <row r="168" spans="1:36" x14ac:dyDescent="0.25">
      <c r="A168" s="16">
        <v>160</v>
      </c>
      <c r="B168" s="16" t="s">
        <v>47</v>
      </c>
      <c r="C168" s="14">
        <v>1</v>
      </c>
      <c r="D168" s="15">
        <v>4617895</v>
      </c>
      <c r="E168" s="20">
        <v>43770</v>
      </c>
      <c r="F168" s="20">
        <v>43782</v>
      </c>
      <c r="G168" s="22">
        <v>399513</v>
      </c>
      <c r="H168" s="16">
        <v>0</v>
      </c>
      <c r="I168" s="16">
        <v>0</v>
      </c>
      <c r="J168" s="16">
        <v>0</v>
      </c>
      <c r="K168" s="22">
        <v>382797</v>
      </c>
      <c r="L168" s="22">
        <v>16716</v>
      </c>
      <c r="M168" s="16">
        <v>0</v>
      </c>
      <c r="N168" s="22">
        <f t="shared" si="2"/>
        <v>399513</v>
      </c>
      <c r="O168" s="16">
        <v>0</v>
      </c>
      <c r="P168" s="14">
        <v>1</v>
      </c>
      <c r="Q168" s="15">
        <v>4617895</v>
      </c>
      <c r="R168" s="16">
        <v>402713</v>
      </c>
      <c r="S168" s="16"/>
      <c r="T168" s="16"/>
      <c r="U168" s="16"/>
      <c r="V168" s="16"/>
      <c r="W168" s="16">
        <v>2588688</v>
      </c>
      <c r="X168" s="16"/>
      <c r="Y168" s="18">
        <v>20895</v>
      </c>
      <c r="Z168" s="16"/>
      <c r="AA168" s="18">
        <v>4179</v>
      </c>
      <c r="AB168" s="16"/>
      <c r="AC168" s="18">
        <v>16716</v>
      </c>
      <c r="AD168" s="18">
        <v>4179</v>
      </c>
      <c r="AE168" s="16" t="s">
        <v>44</v>
      </c>
      <c r="AF168" s="16">
        <v>0</v>
      </c>
      <c r="AG168" s="16">
        <v>0</v>
      </c>
      <c r="AH168" s="18">
        <v>16716</v>
      </c>
      <c r="AI168" s="16">
        <v>0</v>
      </c>
      <c r="AJ168" s="16" t="s">
        <v>46</v>
      </c>
    </row>
    <row r="169" spans="1:36" x14ac:dyDescent="0.25">
      <c r="A169" s="16">
        <v>161</v>
      </c>
      <c r="B169" s="16" t="s">
        <v>47</v>
      </c>
      <c r="C169" s="14">
        <v>3</v>
      </c>
      <c r="D169" s="15">
        <v>4619014</v>
      </c>
      <c r="E169" s="20">
        <v>43771</v>
      </c>
      <c r="F169" s="20">
        <v>43784</v>
      </c>
      <c r="G169" s="22">
        <v>40947</v>
      </c>
      <c r="H169" s="16">
        <v>0</v>
      </c>
      <c r="I169" s="16">
        <v>0</v>
      </c>
      <c r="J169" s="16">
        <v>0</v>
      </c>
      <c r="K169" s="22">
        <v>25019.8</v>
      </c>
      <c r="L169" s="22">
        <v>15927.2</v>
      </c>
      <c r="M169" s="16">
        <v>0</v>
      </c>
      <c r="N169" s="22">
        <f t="shared" si="2"/>
        <v>40947</v>
      </c>
      <c r="O169" s="16">
        <v>0</v>
      </c>
      <c r="P169" s="14">
        <v>3</v>
      </c>
      <c r="Q169" s="15">
        <v>4619014</v>
      </c>
      <c r="R169" s="16">
        <v>40947</v>
      </c>
      <c r="S169" s="16"/>
      <c r="T169" s="16"/>
      <c r="U169" s="16"/>
      <c r="V169" s="16"/>
      <c r="W169" s="16">
        <v>2582548</v>
      </c>
      <c r="X169" s="16"/>
      <c r="Y169" s="18">
        <v>19909</v>
      </c>
      <c r="Z169" s="16"/>
      <c r="AA169" s="18">
        <v>3981.8</v>
      </c>
      <c r="AB169" s="16"/>
      <c r="AC169" s="18">
        <v>15927.2</v>
      </c>
      <c r="AD169" s="18">
        <v>3981.8</v>
      </c>
      <c r="AE169" s="16" t="s">
        <v>44</v>
      </c>
      <c r="AF169" s="16">
        <v>0</v>
      </c>
      <c r="AG169" s="16">
        <v>0</v>
      </c>
      <c r="AH169" s="18">
        <v>15927.2</v>
      </c>
      <c r="AI169" s="16">
        <v>0</v>
      </c>
      <c r="AJ169" s="16" t="s">
        <v>46</v>
      </c>
    </row>
    <row r="170" spans="1:36" x14ac:dyDescent="0.25">
      <c r="A170" s="16">
        <v>162</v>
      </c>
      <c r="B170" s="16" t="s">
        <v>47</v>
      </c>
      <c r="C170" s="14">
        <v>1</v>
      </c>
      <c r="D170" s="15">
        <v>4619030</v>
      </c>
      <c r="E170" s="20">
        <v>43771</v>
      </c>
      <c r="F170" s="20">
        <v>43790</v>
      </c>
      <c r="G170" s="22">
        <v>1022459</v>
      </c>
      <c r="H170" s="16">
        <v>0</v>
      </c>
      <c r="I170" s="16">
        <v>0</v>
      </c>
      <c r="J170" s="16">
        <v>0</v>
      </c>
      <c r="K170" s="22">
        <v>993949.4</v>
      </c>
      <c r="L170" s="22">
        <v>28509.600000000002</v>
      </c>
      <c r="M170" s="16">
        <v>0</v>
      </c>
      <c r="N170" s="22">
        <f t="shared" si="2"/>
        <v>1022459</v>
      </c>
      <c r="O170" s="16">
        <v>0</v>
      </c>
      <c r="P170" s="14">
        <v>1</v>
      </c>
      <c r="Q170" s="15">
        <v>4619030</v>
      </c>
      <c r="R170" s="16">
        <v>1022459</v>
      </c>
      <c r="S170" s="16"/>
      <c r="T170" s="16"/>
      <c r="U170" s="16"/>
      <c r="V170" s="16"/>
      <c r="W170" s="16">
        <v>2600494</v>
      </c>
      <c r="X170" s="16"/>
      <c r="Y170" s="18">
        <v>35637</v>
      </c>
      <c r="Z170" s="16"/>
      <c r="AA170" s="18">
        <v>7127.4000000000005</v>
      </c>
      <c r="AB170" s="16"/>
      <c r="AC170" s="18">
        <v>28509.600000000002</v>
      </c>
      <c r="AD170" s="18">
        <v>7127.4000000000005</v>
      </c>
      <c r="AE170" s="16" t="s">
        <v>44</v>
      </c>
      <c r="AF170" s="16">
        <v>0</v>
      </c>
      <c r="AG170" s="16">
        <v>0</v>
      </c>
      <c r="AH170" s="18">
        <v>28509.600000000002</v>
      </c>
      <c r="AI170" s="16">
        <v>0</v>
      </c>
      <c r="AJ170" s="16" t="s">
        <v>46</v>
      </c>
    </row>
    <row r="171" spans="1:36" x14ac:dyDescent="0.25">
      <c r="A171" s="16">
        <v>163</v>
      </c>
      <c r="B171" s="16" t="s">
        <v>47</v>
      </c>
      <c r="C171" s="14">
        <v>1</v>
      </c>
      <c r="D171" s="15">
        <v>4619955</v>
      </c>
      <c r="E171" s="20">
        <v>43773</v>
      </c>
      <c r="F171" s="20">
        <v>43775</v>
      </c>
      <c r="G171" s="22">
        <v>825960</v>
      </c>
      <c r="H171" s="16">
        <v>0</v>
      </c>
      <c r="I171" s="16">
        <v>0</v>
      </c>
      <c r="J171" s="16">
        <v>0</v>
      </c>
      <c r="K171" s="22">
        <v>809244</v>
      </c>
      <c r="L171" s="22">
        <v>16716</v>
      </c>
      <c r="M171" s="16">
        <v>0</v>
      </c>
      <c r="N171" s="22">
        <f t="shared" si="2"/>
        <v>825960</v>
      </c>
      <c r="O171" s="16">
        <v>0</v>
      </c>
      <c r="P171" s="14">
        <v>1</v>
      </c>
      <c r="Q171" s="15">
        <v>4619955</v>
      </c>
      <c r="R171" s="16">
        <v>829160</v>
      </c>
      <c r="S171" s="16"/>
      <c r="T171" s="16"/>
      <c r="U171" s="16"/>
      <c r="V171" s="16"/>
      <c r="W171" s="16">
        <v>2583097</v>
      </c>
      <c r="X171" s="16"/>
      <c r="Y171" s="18">
        <v>20895</v>
      </c>
      <c r="Z171" s="16"/>
      <c r="AA171" s="18">
        <v>4179</v>
      </c>
      <c r="AB171" s="16"/>
      <c r="AC171" s="18">
        <v>16716</v>
      </c>
      <c r="AD171" s="18">
        <v>4179</v>
      </c>
      <c r="AE171" s="16" t="s">
        <v>44</v>
      </c>
      <c r="AF171" s="16">
        <v>0</v>
      </c>
      <c r="AG171" s="16">
        <v>0</v>
      </c>
      <c r="AH171" s="18">
        <v>16716</v>
      </c>
      <c r="AI171" s="16">
        <v>0</v>
      </c>
      <c r="AJ171" s="16" t="s">
        <v>46</v>
      </c>
    </row>
    <row r="172" spans="1:36" x14ac:dyDescent="0.25">
      <c r="A172" s="16">
        <v>164</v>
      </c>
      <c r="B172" s="16" t="s">
        <v>47</v>
      </c>
      <c r="C172" s="14">
        <v>3</v>
      </c>
      <c r="D172" s="15">
        <v>4620026</v>
      </c>
      <c r="E172" s="20">
        <v>43773</v>
      </c>
      <c r="F172" s="20">
        <v>43794</v>
      </c>
      <c r="G172" s="22">
        <v>552818</v>
      </c>
      <c r="H172" s="16">
        <v>0</v>
      </c>
      <c r="I172" s="16">
        <v>0</v>
      </c>
      <c r="J172" s="16">
        <v>0</v>
      </c>
      <c r="K172" s="22">
        <v>536102</v>
      </c>
      <c r="L172" s="22">
        <v>16716</v>
      </c>
      <c r="M172" s="16">
        <v>0</v>
      </c>
      <c r="N172" s="22">
        <f t="shared" si="2"/>
        <v>552818</v>
      </c>
      <c r="O172" s="16">
        <v>0</v>
      </c>
      <c r="P172" s="14">
        <v>3</v>
      </c>
      <c r="Q172" s="15">
        <v>4620026</v>
      </c>
      <c r="R172" s="16">
        <v>552818</v>
      </c>
      <c r="S172" s="16"/>
      <c r="T172" s="16"/>
      <c r="U172" s="16"/>
      <c r="V172" s="16"/>
      <c r="W172" s="16">
        <v>2604570</v>
      </c>
      <c r="X172" s="16"/>
      <c r="Y172" s="18">
        <v>20895</v>
      </c>
      <c r="Z172" s="16"/>
      <c r="AA172" s="18">
        <v>4179</v>
      </c>
      <c r="AB172" s="16"/>
      <c r="AC172" s="18">
        <v>16716</v>
      </c>
      <c r="AD172" s="18">
        <v>4179</v>
      </c>
      <c r="AE172" s="16" t="s">
        <v>44</v>
      </c>
      <c r="AF172" s="16">
        <v>0</v>
      </c>
      <c r="AG172" s="16">
        <v>0</v>
      </c>
      <c r="AH172" s="18">
        <v>16716</v>
      </c>
      <c r="AI172" s="16">
        <v>0</v>
      </c>
      <c r="AJ172" s="16" t="s">
        <v>46</v>
      </c>
    </row>
    <row r="173" spans="1:36" x14ac:dyDescent="0.25">
      <c r="A173" s="16">
        <v>165</v>
      </c>
      <c r="B173" s="16" t="s">
        <v>47</v>
      </c>
      <c r="C173" s="14">
        <v>3</v>
      </c>
      <c r="D173" s="15">
        <v>4620956</v>
      </c>
      <c r="E173" s="20">
        <v>43774</v>
      </c>
      <c r="F173" s="20">
        <v>43908</v>
      </c>
      <c r="G173" s="22">
        <v>4764894</v>
      </c>
      <c r="H173" s="16">
        <v>0</v>
      </c>
      <c r="I173" s="16">
        <v>0</v>
      </c>
      <c r="J173" s="16">
        <v>0</v>
      </c>
      <c r="K173" s="22">
        <v>4757499.8</v>
      </c>
      <c r="L173" s="22">
        <v>43.2</v>
      </c>
      <c r="M173" s="16">
        <v>0</v>
      </c>
      <c r="N173" s="22">
        <f t="shared" si="2"/>
        <v>4757543</v>
      </c>
      <c r="O173" s="16">
        <v>0</v>
      </c>
      <c r="P173" s="14">
        <v>3</v>
      </c>
      <c r="Q173" s="15">
        <v>4620956</v>
      </c>
      <c r="R173" s="16">
        <v>5002563</v>
      </c>
      <c r="S173" s="16"/>
      <c r="T173" s="16"/>
      <c r="U173" s="16"/>
      <c r="V173" s="16"/>
      <c r="W173" s="16">
        <v>2629188</v>
      </c>
      <c r="X173" s="16"/>
      <c r="Y173" s="18">
        <v>54</v>
      </c>
      <c r="Z173" s="16"/>
      <c r="AA173" s="18">
        <v>10.8</v>
      </c>
      <c r="AB173" s="16"/>
      <c r="AC173" s="18">
        <v>43.2</v>
      </c>
      <c r="AD173" s="18">
        <v>10.8</v>
      </c>
      <c r="AE173" s="16" t="s">
        <v>44</v>
      </c>
      <c r="AF173" s="16">
        <v>0</v>
      </c>
      <c r="AG173" s="16">
        <v>0</v>
      </c>
      <c r="AH173" s="18">
        <v>43.2</v>
      </c>
      <c r="AI173" s="16">
        <v>0</v>
      </c>
      <c r="AJ173" s="16" t="s">
        <v>46</v>
      </c>
    </row>
    <row r="174" spans="1:36" x14ac:dyDescent="0.25">
      <c r="A174" s="16">
        <v>166</v>
      </c>
      <c r="B174" s="16" t="s">
        <v>47</v>
      </c>
      <c r="C174" s="14">
        <v>1</v>
      </c>
      <c r="D174" s="15">
        <v>4621166</v>
      </c>
      <c r="E174" s="20">
        <v>43774</v>
      </c>
      <c r="F174" s="20">
        <v>43784</v>
      </c>
      <c r="G174" s="22">
        <v>962718</v>
      </c>
      <c r="H174" s="16">
        <v>0</v>
      </c>
      <c r="I174" s="16">
        <v>0</v>
      </c>
      <c r="J174" s="16">
        <v>0</v>
      </c>
      <c r="K174" s="22">
        <v>946002</v>
      </c>
      <c r="L174" s="22">
        <v>16716</v>
      </c>
      <c r="M174" s="16">
        <v>0</v>
      </c>
      <c r="N174" s="22">
        <f t="shared" si="2"/>
        <v>962718</v>
      </c>
      <c r="O174" s="16">
        <v>0</v>
      </c>
      <c r="P174" s="14">
        <v>1</v>
      </c>
      <c r="Q174" s="15">
        <v>4621166</v>
      </c>
      <c r="R174" s="16">
        <v>965918</v>
      </c>
      <c r="S174" s="16"/>
      <c r="T174" s="16"/>
      <c r="U174" s="16"/>
      <c r="V174" s="16"/>
      <c r="W174" s="16">
        <v>2591279</v>
      </c>
      <c r="X174" s="16"/>
      <c r="Y174" s="18">
        <v>20895</v>
      </c>
      <c r="Z174" s="16"/>
      <c r="AA174" s="18">
        <v>4179</v>
      </c>
      <c r="AB174" s="16"/>
      <c r="AC174" s="18">
        <v>16716</v>
      </c>
      <c r="AD174" s="18">
        <v>4179</v>
      </c>
      <c r="AE174" s="16" t="s">
        <v>44</v>
      </c>
      <c r="AF174" s="16">
        <v>0</v>
      </c>
      <c r="AG174" s="16">
        <v>0</v>
      </c>
      <c r="AH174" s="18">
        <v>16716</v>
      </c>
      <c r="AI174" s="16">
        <v>0</v>
      </c>
      <c r="AJ174" s="16" t="s">
        <v>46</v>
      </c>
    </row>
    <row r="175" spans="1:36" x14ac:dyDescent="0.25">
      <c r="A175" s="16">
        <v>167</v>
      </c>
      <c r="B175" s="16" t="s">
        <v>47</v>
      </c>
      <c r="C175" s="14">
        <v>1</v>
      </c>
      <c r="D175" s="15">
        <v>4621949</v>
      </c>
      <c r="E175" s="20">
        <v>43775</v>
      </c>
      <c r="F175" s="20">
        <v>43794</v>
      </c>
      <c r="G175" s="22">
        <v>9935048</v>
      </c>
      <c r="H175" s="16">
        <v>0</v>
      </c>
      <c r="I175" s="16">
        <v>0</v>
      </c>
      <c r="J175" s="16">
        <v>0</v>
      </c>
      <c r="K175" s="22">
        <v>9578424</v>
      </c>
      <c r="L175" s="22">
        <v>285304</v>
      </c>
      <c r="M175" s="16">
        <v>0</v>
      </c>
      <c r="N175" s="22">
        <f t="shared" si="2"/>
        <v>9863728</v>
      </c>
      <c r="O175" s="16">
        <v>0</v>
      </c>
      <c r="P175" s="14">
        <v>1</v>
      </c>
      <c r="Q175" s="15">
        <v>4621949</v>
      </c>
      <c r="R175" s="16">
        <v>9935048</v>
      </c>
      <c r="S175" s="16"/>
      <c r="T175" s="16"/>
      <c r="U175" s="16"/>
      <c r="V175" s="16"/>
      <c r="W175" s="16">
        <v>2600418</v>
      </c>
      <c r="X175" s="16"/>
      <c r="Y175" s="18">
        <v>356630</v>
      </c>
      <c r="Z175" s="16"/>
      <c r="AA175" s="18">
        <v>71326</v>
      </c>
      <c r="AB175" s="16"/>
      <c r="AC175" s="18">
        <v>285304</v>
      </c>
      <c r="AD175" s="18">
        <v>71326</v>
      </c>
      <c r="AE175" s="16" t="s">
        <v>44</v>
      </c>
      <c r="AF175" s="16">
        <v>0</v>
      </c>
      <c r="AG175" s="16">
        <v>0</v>
      </c>
      <c r="AH175" s="18">
        <v>285304</v>
      </c>
      <c r="AI175" s="16">
        <v>0</v>
      </c>
      <c r="AJ175" s="16" t="s">
        <v>46</v>
      </c>
    </row>
    <row r="176" spans="1:36" x14ac:dyDescent="0.25">
      <c r="A176" s="16">
        <v>168</v>
      </c>
      <c r="B176" s="16" t="s">
        <v>47</v>
      </c>
      <c r="C176" s="14">
        <v>1</v>
      </c>
      <c r="D176" s="15">
        <v>4622155</v>
      </c>
      <c r="E176" s="20">
        <v>43775</v>
      </c>
      <c r="F176" s="20">
        <v>43784</v>
      </c>
      <c r="G176" s="22">
        <v>811276</v>
      </c>
      <c r="H176" s="16">
        <v>0</v>
      </c>
      <c r="I176" s="16">
        <v>0</v>
      </c>
      <c r="J176" s="16">
        <v>0</v>
      </c>
      <c r="K176" s="22">
        <v>794560</v>
      </c>
      <c r="L176" s="22">
        <v>16716</v>
      </c>
      <c r="M176" s="16">
        <v>0</v>
      </c>
      <c r="N176" s="22">
        <f t="shared" si="2"/>
        <v>811276</v>
      </c>
      <c r="O176" s="16">
        <v>0</v>
      </c>
      <c r="P176" s="14">
        <v>1</v>
      </c>
      <c r="Q176" s="15">
        <v>4622155</v>
      </c>
      <c r="R176" s="16">
        <v>811276</v>
      </c>
      <c r="S176" s="16"/>
      <c r="T176" s="16"/>
      <c r="U176" s="16"/>
      <c r="V176" s="16"/>
      <c r="W176" s="16">
        <v>2590061</v>
      </c>
      <c r="X176" s="16"/>
      <c r="Y176" s="18">
        <v>20895</v>
      </c>
      <c r="Z176" s="16"/>
      <c r="AA176" s="18">
        <v>4179</v>
      </c>
      <c r="AB176" s="16"/>
      <c r="AC176" s="18">
        <v>16716</v>
      </c>
      <c r="AD176" s="18">
        <v>4179</v>
      </c>
      <c r="AE176" s="16" t="s">
        <v>44</v>
      </c>
      <c r="AF176" s="16">
        <v>0</v>
      </c>
      <c r="AG176" s="16">
        <v>0</v>
      </c>
      <c r="AH176" s="18">
        <v>16716</v>
      </c>
      <c r="AI176" s="16">
        <v>0</v>
      </c>
      <c r="AJ176" s="16" t="s">
        <v>46</v>
      </c>
    </row>
    <row r="177" spans="1:36" x14ac:dyDescent="0.25">
      <c r="A177" s="16">
        <v>169</v>
      </c>
      <c r="B177" s="16" t="s">
        <v>47</v>
      </c>
      <c r="C177" s="14">
        <v>1</v>
      </c>
      <c r="D177" s="15">
        <v>4622161</v>
      </c>
      <c r="E177" s="20">
        <v>43775</v>
      </c>
      <c r="F177" s="20">
        <v>43832</v>
      </c>
      <c r="G177" s="22">
        <v>307946</v>
      </c>
      <c r="H177" s="16">
        <v>0</v>
      </c>
      <c r="I177" s="16">
        <v>0</v>
      </c>
      <c r="J177" s="16">
        <v>0</v>
      </c>
      <c r="K177" s="22">
        <v>291829.2</v>
      </c>
      <c r="L177" s="22">
        <v>16116.800000000001</v>
      </c>
      <c r="M177" s="16">
        <v>0</v>
      </c>
      <c r="N177" s="22">
        <f t="shared" si="2"/>
        <v>307946</v>
      </c>
      <c r="O177" s="16">
        <v>0</v>
      </c>
      <c r="P177" s="14">
        <v>1</v>
      </c>
      <c r="Q177" s="15">
        <v>4622161</v>
      </c>
      <c r="R177" s="16">
        <v>307946</v>
      </c>
      <c r="S177" s="16"/>
      <c r="T177" s="16"/>
      <c r="U177" s="16"/>
      <c r="V177" s="16"/>
      <c r="W177" s="16">
        <v>2642299</v>
      </c>
      <c r="X177" s="16"/>
      <c r="Y177" s="18">
        <v>20146</v>
      </c>
      <c r="Z177" s="16"/>
      <c r="AA177" s="18">
        <v>4029.2000000000003</v>
      </c>
      <c r="AB177" s="16"/>
      <c r="AC177" s="18">
        <v>16116.800000000001</v>
      </c>
      <c r="AD177" s="18">
        <v>4029.2000000000003</v>
      </c>
      <c r="AE177" s="16" t="s">
        <v>44</v>
      </c>
      <c r="AF177" s="16">
        <v>0</v>
      </c>
      <c r="AG177" s="16">
        <v>0</v>
      </c>
      <c r="AH177" s="18">
        <v>16116.800000000001</v>
      </c>
      <c r="AI177" s="16">
        <v>0</v>
      </c>
      <c r="AJ177" s="16" t="s">
        <v>46</v>
      </c>
    </row>
    <row r="178" spans="1:36" x14ac:dyDescent="0.25">
      <c r="A178" s="16">
        <v>170</v>
      </c>
      <c r="B178" s="16" t="s">
        <v>47</v>
      </c>
      <c r="C178" s="14">
        <v>1</v>
      </c>
      <c r="D178" s="15">
        <v>4622229</v>
      </c>
      <c r="E178" s="20">
        <v>43775</v>
      </c>
      <c r="F178" s="20">
        <v>43794</v>
      </c>
      <c r="G178" s="22">
        <v>119340</v>
      </c>
      <c r="H178" s="16">
        <v>0</v>
      </c>
      <c r="I178" s="16">
        <v>0</v>
      </c>
      <c r="J178" s="16">
        <v>0</v>
      </c>
      <c r="K178" s="22">
        <v>117928.8</v>
      </c>
      <c r="L178" s="22">
        <v>1411.2</v>
      </c>
      <c r="M178" s="16">
        <v>0</v>
      </c>
      <c r="N178" s="22">
        <f t="shared" si="2"/>
        <v>119340</v>
      </c>
      <c r="O178" s="16">
        <v>0</v>
      </c>
      <c r="P178" s="14">
        <v>1</v>
      </c>
      <c r="Q178" s="15">
        <v>4622229</v>
      </c>
      <c r="R178" s="16">
        <v>119340</v>
      </c>
      <c r="S178" s="16"/>
      <c r="T178" s="16"/>
      <c r="U178" s="16"/>
      <c r="V178" s="16"/>
      <c r="W178" s="16">
        <v>2601905</v>
      </c>
      <c r="X178" s="16"/>
      <c r="Y178" s="18">
        <v>1764</v>
      </c>
      <c r="Z178" s="16"/>
      <c r="AA178" s="18">
        <v>352.8</v>
      </c>
      <c r="AB178" s="16"/>
      <c r="AC178" s="18">
        <v>1411.2</v>
      </c>
      <c r="AD178" s="18">
        <v>352.8</v>
      </c>
      <c r="AE178" s="16" t="s">
        <v>44</v>
      </c>
      <c r="AF178" s="16">
        <v>0</v>
      </c>
      <c r="AG178" s="16">
        <v>0</v>
      </c>
      <c r="AH178" s="18">
        <v>1411.2</v>
      </c>
      <c r="AI178" s="16">
        <v>0</v>
      </c>
      <c r="AJ178" s="16" t="s">
        <v>46</v>
      </c>
    </row>
    <row r="179" spans="1:36" x14ac:dyDescent="0.25">
      <c r="A179" s="16">
        <v>171</v>
      </c>
      <c r="B179" s="16" t="s">
        <v>47</v>
      </c>
      <c r="C179" s="14">
        <v>1</v>
      </c>
      <c r="D179" s="15">
        <v>4622815</v>
      </c>
      <c r="E179" s="20">
        <v>43776</v>
      </c>
      <c r="F179" s="20">
        <v>43784</v>
      </c>
      <c r="G179" s="22">
        <v>6688203</v>
      </c>
      <c r="H179" s="16">
        <v>0</v>
      </c>
      <c r="I179" s="16">
        <v>0</v>
      </c>
      <c r="J179" s="16">
        <v>0</v>
      </c>
      <c r="K179" s="22">
        <v>2812198.4</v>
      </c>
      <c r="L179" s="22">
        <v>2555997.6</v>
      </c>
      <c r="M179" s="16">
        <v>0</v>
      </c>
      <c r="N179" s="22">
        <f t="shared" si="2"/>
        <v>5368196</v>
      </c>
      <c r="O179" s="16">
        <v>0</v>
      </c>
      <c r="P179" s="14">
        <v>1</v>
      </c>
      <c r="Q179" s="15">
        <v>4622815</v>
      </c>
      <c r="R179" s="16">
        <v>6688203</v>
      </c>
      <c r="S179" s="16"/>
      <c r="T179" s="16"/>
      <c r="U179" s="16"/>
      <c r="V179" s="16"/>
      <c r="W179" s="16">
        <v>2601108</v>
      </c>
      <c r="X179" s="16"/>
      <c r="Y179" s="18">
        <v>3194997</v>
      </c>
      <c r="Z179" s="16"/>
      <c r="AA179" s="18">
        <v>638999.4</v>
      </c>
      <c r="AB179" s="16"/>
      <c r="AC179" s="18">
        <v>2555997.6</v>
      </c>
      <c r="AD179" s="18">
        <v>638999.4</v>
      </c>
      <c r="AE179" s="16" t="s">
        <v>44</v>
      </c>
      <c r="AF179" s="16">
        <v>0</v>
      </c>
      <c r="AG179" s="16">
        <v>0</v>
      </c>
      <c r="AH179" s="18">
        <v>2555997.6</v>
      </c>
      <c r="AI179" s="16">
        <v>0</v>
      </c>
      <c r="AJ179" s="16" t="s">
        <v>46</v>
      </c>
    </row>
    <row r="180" spans="1:36" x14ac:dyDescent="0.25">
      <c r="A180" s="16">
        <v>172</v>
      </c>
      <c r="B180" s="16" t="s">
        <v>47</v>
      </c>
      <c r="C180" s="14">
        <v>1</v>
      </c>
      <c r="D180" s="15">
        <v>4622926</v>
      </c>
      <c r="E180" s="20">
        <v>43776</v>
      </c>
      <c r="F180" s="20">
        <v>43784</v>
      </c>
      <c r="G180" s="22">
        <v>666800</v>
      </c>
      <c r="H180" s="16">
        <v>0</v>
      </c>
      <c r="I180" s="16">
        <v>0</v>
      </c>
      <c r="J180" s="16">
        <v>0</v>
      </c>
      <c r="K180" s="22">
        <v>650084</v>
      </c>
      <c r="L180" s="22">
        <v>16716</v>
      </c>
      <c r="M180" s="16">
        <v>0</v>
      </c>
      <c r="N180" s="22">
        <f t="shared" si="2"/>
        <v>666800</v>
      </c>
      <c r="O180" s="16">
        <v>0</v>
      </c>
      <c r="P180" s="14">
        <v>1</v>
      </c>
      <c r="Q180" s="15">
        <v>4622926</v>
      </c>
      <c r="R180" s="16">
        <v>679500</v>
      </c>
      <c r="S180" s="16"/>
      <c r="T180" s="16"/>
      <c r="U180" s="16"/>
      <c r="V180" s="16"/>
      <c r="W180" s="16">
        <v>2590064</v>
      </c>
      <c r="X180" s="16"/>
      <c r="Y180" s="18">
        <v>20895</v>
      </c>
      <c r="Z180" s="16"/>
      <c r="AA180" s="18">
        <v>4179</v>
      </c>
      <c r="AB180" s="16"/>
      <c r="AC180" s="18">
        <v>16716</v>
      </c>
      <c r="AD180" s="18">
        <v>4179</v>
      </c>
      <c r="AE180" s="16" t="s">
        <v>44</v>
      </c>
      <c r="AF180" s="16">
        <v>0</v>
      </c>
      <c r="AG180" s="16">
        <v>0</v>
      </c>
      <c r="AH180" s="18">
        <v>16716</v>
      </c>
      <c r="AI180" s="16">
        <v>0</v>
      </c>
      <c r="AJ180" s="16" t="s">
        <v>46</v>
      </c>
    </row>
    <row r="181" spans="1:36" x14ac:dyDescent="0.25">
      <c r="A181" s="16">
        <v>173</v>
      </c>
      <c r="B181" s="16" t="s">
        <v>47</v>
      </c>
      <c r="C181" s="14">
        <v>1</v>
      </c>
      <c r="D181" s="15">
        <v>4623559</v>
      </c>
      <c r="E181" s="20">
        <v>43776</v>
      </c>
      <c r="F181" s="20">
        <v>43873</v>
      </c>
      <c r="G181" s="22">
        <v>10786</v>
      </c>
      <c r="H181" s="16">
        <v>0</v>
      </c>
      <c r="I181" s="16">
        <v>0</v>
      </c>
      <c r="J181" s="16">
        <v>0</v>
      </c>
      <c r="K181" s="22">
        <v>10717.6</v>
      </c>
      <c r="L181" s="22">
        <v>30.400000000000002</v>
      </c>
      <c r="M181" s="16">
        <v>0</v>
      </c>
      <c r="N181" s="22">
        <f t="shared" si="2"/>
        <v>10748</v>
      </c>
      <c r="O181" s="16">
        <v>0</v>
      </c>
      <c r="P181" s="14">
        <v>1</v>
      </c>
      <c r="Q181" s="15">
        <v>4623559</v>
      </c>
      <c r="R181" s="16">
        <v>10786</v>
      </c>
      <c r="S181" s="16"/>
      <c r="T181" s="16"/>
      <c r="U181" s="16"/>
      <c r="V181" s="16"/>
      <c r="W181" s="16">
        <v>2601125</v>
      </c>
      <c r="X181" s="16"/>
      <c r="Y181" s="18">
        <v>38</v>
      </c>
      <c r="Z181" s="16"/>
      <c r="AA181" s="18">
        <v>7.6000000000000005</v>
      </c>
      <c r="AB181" s="16"/>
      <c r="AC181" s="18">
        <v>30.400000000000002</v>
      </c>
      <c r="AD181" s="18">
        <v>7.6000000000000005</v>
      </c>
      <c r="AE181" s="16" t="s">
        <v>44</v>
      </c>
      <c r="AF181" s="16">
        <v>0</v>
      </c>
      <c r="AG181" s="16">
        <v>0</v>
      </c>
      <c r="AH181" s="18">
        <v>30.400000000000002</v>
      </c>
      <c r="AI181" s="16">
        <v>0</v>
      </c>
      <c r="AJ181" s="16" t="s">
        <v>46</v>
      </c>
    </row>
    <row r="182" spans="1:36" x14ac:dyDescent="0.25">
      <c r="A182" s="16">
        <v>174</v>
      </c>
      <c r="B182" s="16" t="s">
        <v>47</v>
      </c>
      <c r="C182" s="14">
        <v>1</v>
      </c>
      <c r="D182" s="15">
        <v>4623955</v>
      </c>
      <c r="E182" s="20">
        <v>43777</v>
      </c>
      <c r="F182" s="20">
        <v>43784</v>
      </c>
      <c r="G182" s="22">
        <v>50646410</v>
      </c>
      <c r="H182" s="16">
        <v>0</v>
      </c>
      <c r="I182" s="16">
        <v>0</v>
      </c>
      <c r="J182" s="16">
        <v>0</v>
      </c>
      <c r="K182" s="22">
        <v>47928567</v>
      </c>
      <c r="L182" s="22">
        <v>2273512</v>
      </c>
      <c r="M182" s="16">
        <v>0</v>
      </c>
      <c r="N182" s="22">
        <f t="shared" si="2"/>
        <v>50202079</v>
      </c>
      <c r="O182" s="16">
        <v>0</v>
      </c>
      <c r="P182" s="14">
        <v>1</v>
      </c>
      <c r="Q182" s="15">
        <v>4623955</v>
      </c>
      <c r="R182" s="16">
        <v>50884079</v>
      </c>
      <c r="S182" s="16"/>
      <c r="T182" s="16"/>
      <c r="U182" s="16"/>
      <c r="V182" s="16"/>
      <c r="W182" s="16">
        <v>2586697</v>
      </c>
      <c r="X182" s="16"/>
      <c r="Y182" s="18">
        <v>2841890</v>
      </c>
      <c r="Z182" s="16"/>
      <c r="AA182" s="18">
        <v>568378</v>
      </c>
      <c r="AB182" s="16"/>
      <c r="AC182" s="18">
        <v>2273512</v>
      </c>
      <c r="AD182" s="18">
        <v>568378</v>
      </c>
      <c r="AE182" s="16" t="s">
        <v>44</v>
      </c>
      <c r="AF182" s="16">
        <v>0</v>
      </c>
      <c r="AG182" s="16">
        <v>0</v>
      </c>
      <c r="AH182" s="18">
        <v>2273512</v>
      </c>
      <c r="AI182" s="16">
        <v>0</v>
      </c>
      <c r="AJ182" s="16" t="s">
        <v>46</v>
      </c>
    </row>
    <row r="183" spans="1:36" x14ac:dyDescent="0.25">
      <c r="A183" s="16">
        <v>175</v>
      </c>
      <c r="B183" s="16" t="s">
        <v>47</v>
      </c>
      <c r="C183" s="14">
        <v>1</v>
      </c>
      <c r="D183" s="15">
        <v>4624531</v>
      </c>
      <c r="E183" s="20">
        <v>43777</v>
      </c>
      <c r="F183" s="20">
        <v>43784</v>
      </c>
      <c r="G183" s="22">
        <v>807159</v>
      </c>
      <c r="H183" s="16">
        <v>0</v>
      </c>
      <c r="I183" s="16">
        <v>0</v>
      </c>
      <c r="J183" s="16">
        <v>0</v>
      </c>
      <c r="K183" s="22">
        <v>790443</v>
      </c>
      <c r="L183" s="22">
        <v>16716</v>
      </c>
      <c r="M183" s="16">
        <v>0</v>
      </c>
      <c r="N183" s="22">
        <f t="shared" si="2"/>
        <v>807159</v>
      </c>
      <c r="O183" s="16">
        <v>0</v>
      </c>
      <c r="P183" s="14">
        <v>1</v>
      </c>
      <c r="Q183" s="15">
        <v>4624531</v>
      </c>
      <c r="R183" s="16">
        <v>810359</v>
      </c>
      <c r="S183" s="16"/>
      <c r="T183" s="16"/>
      <c r="U183" s="16"/>
      <c r="V183" s="16"/>
      <c r="W183" s="16">
        <v>2591277</v>
      </c>
      <c r="X183" s="16"/>
      <c r="Y183" s="18">
        <v>20895</v>
      </c>
      <c r="Z183" s="16"/>
      <c r="AA183" s="18">
        <v>4179</v>
      </c>
      <c r="AB183" s="16"/>
      <c r="AC183" s="18">
        <v>16716</v>
      </c>
      <c r="AD183" s="18">
        <v>4179</v>
      </c>
      <c r="AE183" s="16" t="s">
        <v>44</v>
      </c>
      <c r="AF183" s="16">
        <v>0</v>
      </c>
      <c r="AG183" s="16">
        <v>0</v>
      </c>
      <c r="AH183" s="18">
        <v>16716</v>
      </c>
      <c r="AI183" s="16">
        <v>0</v>
      </c>
      <c r="AJ183" s="16" t="s">
        <v>46</v>
      </c>
    </row>
    <row r="184" spans="1:36" x14ac:dyDescent="0.25">
      <c r="A184" s="16">
        <v>176</v>
      </c>
      <c r="B184" s="16" t="s">
        <v>47</v>
      </c>
      <c r="C184" s="14">
        <v>1</v>
      </c>
      <c r="D184" s="15">
        <v>4625950</v>
      </c>
      <c r="E184" s="20">
        <v>43779</v>
      </c>
      <c r="F184" s="20">
        <v>43794</v>
      </c>
      <c r="G184" s="22">
        <v>3811309</v>
      </c>
      <c r="H184" s="16">
        <v>0</v>
      </c>
      <c r="I184" s="16">
        <v>0</v>
      </c>
      <c r="J184" s="16">
        <v>0</v>
      </c>
      <c r="K184" s="22">
        <v>3651309</v>
      </c>
      <c r="L184" s="22">
        <v>160000</v>
      </c>
      <c r="M184" s="16">
        <v>0</v>
      </c>
      <c r="N184" s="22">
        <f t="shared" si="2"/>
        <v>3811309</v>
      </c>
      <c r="O184" s="16">
        <v>0</v>
      </c>
      <c r="P184" s="14">
        <v>1</v>
      </c>
      <c r="Q184" s="15">
        <v>4625950</v>
      </c>
      <c r="R184" s="16">
        <v>4048978</v>
      </c>
      <c r="S184" s="16"/>
      <c r="T184" s="16"/>
      <c r="U184" s="16"/>
      <c r="V184" s="16"/>
      <c r="W184" s="16">
        <v>2601097</v>
      </c>
      <c r="X184" s="16"/>
      <c r="Y184" s="18">
        <v>200000</v>
      </c>
      <c r="Z184" s="16"/>
      <c r="AA184" s="18">
        <v>40000</v>
      </c>
      <c r="AB184" s="16"/>
      <c r="AC184" s="18">
        <v>160000</v>
      </c>
      <c r="AD184" s="18">
        <v>40000</v>
      </c>
      <c r="AE184" s="16" t="s">
        <v>44</v>
      </c>
      <c r="AF184" s="16">
        <v>0</v>
      </c>
      <c r="AG184" s="16">
        <v>0</v>
      </c>
      <c r="AH184" s="18">
        <v>160000</v>
      </c>
      <c r="AI184" s="16">
        <v>0</v>
      </c>
      <c r="AJ184" s="16" t="s">
        <v>46</v>
      </c>
    </row>
    <row r="185" spans="1:36" x14ac:dyDescent="0.25">
      <c r="A185" s="16">
        <v>177</v>
      </c>
      <c r="B185" s="16" t="s">
        <v>47</v>
      </c>
      <c r="C185" s="14">
        <v>3</v>
      </c>
      <c r="D185" s="15">
        <v>4626704</v>
      </c>
      <c r="E185" s="20">
        <v>43781</v>
      </c>
      <c r="F185" s="20">
        <v>43794</v>
      </c>
      <c r="G185" s="22">
        <v>597280</v>
      </c>
      <c r="H185" s="16">
        <v>0</v>
      </c>
      <c r="I185" s="16">
        <v>0</v>
      </c>
      <c r="J185" s="16">
        <v>0</v>
      </c>
      <c r="K185" s="22">
        <v>580564</v>
      </c>
      <c r="L185" s="22">
        <v>16716</v>
      </c>
      <c r="M185" s="16">
        <v>0</v>
      </c>
      <c r="N185" s="22">
        <f t="shared" si="2"/>
        <v>597280</v>
      </c>
      <c r="O185" s="16">
        <v>0</v>
      </c>
      <c r="P185" s="14">
        <v>3</v>
      </c>
      <c r="Q185" s="15">
        <v>4626704</v>
      </c>
      <c r="R185" s="16">
        <v>600480</v>
      </c>
      <c r="S185" s="16"/>
      <c r="T185" s="16"/>
      <c r="U185" s="16"/>
      <c r="V185" s="16"/>
      <c r="W185" s="16">
        <v>2599861</v>
      </c>
      <c r="X185" s="16"/>
      <c r="Y185" s="18">
        <v>20895</v>
      </c>
      <c r="Z185" s="16"/>
      <c r="AA185" s="18">
        <v>4179</v>
      </c>
      <c r="AB185" s="16"/>
      <c r="AC185" s="18">
        <v>16716</v>
      </c>
      <c r="AD185" s="18">
        <v>4179</v>
      </c>
      <c r="AE185" s="16" t="s">
        <v>44</v>
      </c>
      <c r="AF185" s="16">
        <v>0</v>
      </c>
      <c r="AG185" s="16">
        <v>0</v>
      </c>
      <c r="AH185" s="18">
        <v>16716</v>
      </c>
      <c r="AI185" s="16">
        <v>0</v>
      </c>
      <c r="AJ185" s="16" t="s">
        <v>46</v>
      </c>
    </row>
    <row r="186" spans="1:36" x14ac:dyDescent="0.25">
      <c r="A186" s="16">
        <v>178</v>
      </c>
      <c r="B186" s="16" t="s">
        <v>47</v>
      </c>
      <c r="C186" s="14">
        <v>1</v>
      </c>
      <c r="D186" s="15">
        <v>4629562</v>
      </c>
      <c r="E186" s="20">
        <v>43783</v>
      </c>
      <c r="F186" s="20">
        <v>43794</v>
      </c>
      <c r="G186" s="22">
        <v>58894906</v>
      </c>
      <c r="H186" s="16">
        <v>0</v>
      </c>
      <c r="I186" s="16">
        <v>0</v>
      </c>
      <c r="J186" s="16">
        <v>0</v>
      </c>
      <c r="K186" s="22">
        <v>58221641.200000003</v>
      </c>
      <c r="L186" s="22">
        <v>282276.8</v>
      </c>
      <c r="M186" s="16">
        <v>0</v>
      </c>
      <c r="N186" s="22">
        <f t="shared" si="2"/>
        <v>58503918</v>
      </c>
      <c r="O186" s="16">
        <v>0</v>
      </c>
      <c r="P186" s="14">
        <v>1</v>
      </c>
      <c r="Q186" s="15">
        <v>4629562</v>
      </c>
      <c r="R186" s="16">
        <v>58894906</v>
      </c>
      <c r="S186" s="16"/>
      <c r="T186" s="16"/>
      <c r="U186" s="16"/>
      <c r="V186" s="16"/>
      <c r="W186" s="16">
        <v>2601118</v>
      </c>
      <c r="X186" s="16"/>
      <c r="Y186" s="18">
        <v>352846</v>
      </c>
      <c r="Z186" s="16"/>
      <c r="AA186" s="18">
        <v>70569.2</v>
      </c>
      <c r="AB186" s="16"/>
      <c r="AC186" s="18">
        <v>282276.8</v>
      </c>
      <c r="AD186" s="18">
        <v>70569.2</v>
      </c>
      <c r="AE186" s="16" t="s">
        <v>44</v>
      </c>
      <c r="AF186" s="16">
        <v>0</v>
      </c>
      <c r="AG186" s="16">
        <v>0</v>
      </c>
      <c r="AH186" s="18">
        <v>282276.8</v>
      </c>
      <c r="AI186" s="16">
        <v>0</v>
      </c>
      <c r="AJ186" s="16" t="s">
        <v>46</v>
      </c>
    </row>
    <row r="187" spans="1:36" x14ac:dyDescent="0.25">
      <c r="A187" s="16">
        <v>179</v>
      </c>
      <c r="B187" s="16" t="s">
        <v>47</v>
      </c>
      <c r="C187" s="14">
        <v>1</v>
      </c>
      <c r="D187" s="15">
        <v>4629563</v>
      </c>
      <c r="E187" s="20">
        <v>43783</v>
      </c>
      <c r="F187" s="20">
        <v>43794</v>
      </c>
      <c r="G187" s="22">
        <v>121532</v>
      </c>
      <c r="H187" s="16">
        <v>0</v>
      </c>
      <c r="I187" s="16">
        <v>0</v>
      </c>
      <c r="J187" s="16">
        <v>0</v>
      </c>
      <c r="K187" s="22">
        <v>75695.199999999997</v>
      </c>
      <c r="L187" s="22">
        <v>45836.800000000003</v>
      </c>
      <c r="M187" s="16">
        <v>0</v>
      </c>
      <c r="N187" s="22">
        <f t="shared" si="2"/>
        <v>121532</v>
      </c>
      <c r="O187" s="16">
        <v>0</v>
      </c>
      <c r="P187" s="14">
        <v>1</v>
      </c>
      <c r="Q187" s="15">
        <v>4629563</v>
      </c>
      <c r="R187" s="16">
        <v>121532</v>
      </c>
      <c r="S187" s="16"/>
      <c r="T187" s="16"/>
      <c r="U187" s="16"/>
      <c r="V187" s="16"/>
      <c r="W187" s="16">
        <v>2600992</v>
      </c>
      <c r="X187" s="16"/>
      <c r="Y187" s="18">
        <v>57296</v>
      </c>
      <c r="Z187" s="16"/>
      <c r="AA187" s="18">
        <v>11459.2</v>
      </c>
      <c r="AB187" s="16"/>
      <c r="AC187" s="18">
        <v>45836.800000000003</v>
      </c>
      <c r="AD187" s="18">
        <v>11459.2</v>
      </c>
      <c r="AE187" s="16" t="s">
        <v>44</v>
      </c>
      <c r="AF187" s="16">
        <v>0</v>
      </c>
      <c r="AG187" s="16">
        <v>0</v>
      </c>
      <c r="AH187" s="18">
        <v>45836.800000000003</v>
      </c>
      <c r="AI187" s="16">
        <v>0</v>
      </c>
      <c r="AJ187" s="16" t="s">
        <v>46</v>
      </c>
    </row>
    <row r="188" spans="1:36" x14ac:dyDescent="0.25">
      <c r="A188" s="16">
        <v>180</v>
      </c>
      <c r="B188" s="16" t="s">
        <v>47</v>
      </c>
      <c r="C188" s="14">
        <v>1</v>
      </c>
      <c r="D188" s="15">
        <v>4629804</v>
      </c>
      <c r="E188" s="20">
        <v>43783</v>
      </c>
      <c r="F188" s="20">
        <v>43794</v>
      </c>
      <c r="G188" s="22">
        <v>10093290</v>
      </c>
      <c r="H188" s="16">
        <v>0</v>
      </c>
      <c r="I188" s="16">
        <v>0</v>
      </c>
      <c r="J188" s="16">
        <v>0</v>
      </c>
      <c r="K188" s="22">
        <v>9662105.1999999993</v>
      </c>
      <c r="L188" s="22">
        <v>431184.80000000005</v>
      </c>
      <c r="M188" s="16">
        <v>0</v>
      </c>
      <c r="N188" s="22">
        <f t="shared" si="2"/>
        <v>10093290</v>
      </c>
      <c r="O188" s="16">
        <v>0</v>
      </c>
      <c r="P188" s="14">
        <v>1</v>
      </c>
      <c r="Q188" s="15">
        <v>4629804</v>
      </c>
      <c r="R188" s="16">
        <v>10093290</v>
      </c>
      <c r="S188" s="16"/>
      <c r="T188" s="16"/>
      <c r="U188" s="16"/>
      <c r="V188" s="16"/>
      <c r="W188" s="16">
        <v>2599895</v>
      </c>
      <c r="X188" s="16"/>
      <c r="Y188" s="18">
        <v>538981</v>
      </c>
      <c r="Z188" s="16"/>
      <c r="AA188" s="18">
        <v>107796.20000000001</v>
      </c>
      <c r="AB188" s="16"/>
      <c r="AC188" s="18">
        <v>431184.80000000005</v>
      </c>
      <c r="AD188" s="18">
        <v>107796.20000000001</v>
      </c>
      <c r="AE188" s="16" t="s">
        <v>44</v>
      </c>
      <c r="AF188" s="16">
        <v>0</v>
      </c>
      <c r="AG188" s="16">
        <v>0</v>
      </c>
      <c r="AH188" s="18">
        <v>431184.80000000005</v>
      </c>
      <c r="AI188" s="16">
        <v>0</v>
      </c>
      <c r="AJ188" s="16" t="s">
        <v>46</v>
      </c>
    </row>
    <row r="189" spans="1:36" x14ac:dyDescent="0.25">
      <c r="A189" s="16">
        <v>181</v>
      </c>
      <c r="B189" s="16" t="s">
        <v>47</v>
      </c>
      <c r="C189" s="14">
        <v>1</v>
      </c>
      <c r="D189" s="15">
        <v>4630309</v>
      </c>
      <c r="E189" s="20">
        <v>43784</v>
      </c>
      <c r="F189" s="20">
        <v>43794</v>
      </c>
      <c r="G189" s="22">
        <v>14148287</v>
      </c>
      <c r="H189" s="16">
        <v>0</v>
      </c>
      <c r="I189" s="16">
        <v>0</v>
      </c>
      <c r="J189" s="16">
        <v>0</v>
      </c>
      <c r="K189" s="22">
        <v>14012867.800000001</v>
      </c>
      <c r="L189" s="22">
        <v>40335.200000000004</v>
      </c>
      <c r="M189" s="16">
        <v>0</v>
      </c>
      <c r="N189" s="22">
        <f t="shared" si="2"/>
        <v>14053203</v>
      </c>
      <c r="O189" s="16">
        <v>0</v>
      </c>
      <c r="P189" s="14">
        <v>1</v>
      </c>
      <c r="Q189" s="15">
        <v>4630309</v>
      </c>
      <c r="R189" s="16">
        <v>14148287</v>
      </c>
      <c r="S189" s="16"/>
      <c r="T189" s="16"/>
      <c r="U189" s="16"/>
      <c r="V189" s="16"/>
      <c r="W189" s="16">
        <v>2599849</v>
      </c>
      <c r="X189" s="16"/>
      <c r="Y189" s="18">
        <v>50419</v>
      </c>
      <c r="Z189" s="16"/>
      <c r="AA189" s="18">
        <v>10083.800000000001</v>
      </c>
      <c r="AB189" s="16"/>
      <c r="AC189" s="18">
        <v>40335.200000000004</v>
      </c>
      <c r="AD189" s="18">
        <v>10083.800000000001</v>
      </c>
      <c r="AE189" s="16" t="s">
        <v>44</v>
      </c>
      <c r="AF189" s="16">
        <v>0</v>
      </c>
      <c r="AG189" s="16">
        <v>0</v>
      </c>
      <c r="AH189" s="18">
        <v>40335.200000000004</v>
      </c>
      <c r="AI189" s="16">
        <v>0</v>
      </c>
      <c r="AJ189" s="16" t="s">
        <v>46</v>
      </c>
    </row>
    <row r="190" spans="1:36" x14ac:dyDescent="0.25">
      <c r="A190" s="16">
        <v>182</v>
      </c>
      <c r="B190" s="16" t="s">
        <v>47</v>
      </c>
      <c r="C190" s="14">
        <v>1</v>
      </c>
      <c r="D190" s="15">
        <v>4630632</v>
      </c>
      <c r="E190" s="20">
        <v>43784</v>
      </c>
      <c r="F190" s="20">
        <v>43790</v>
      </c>
      <c r="G190" s="22">
        <v>548216</v>
      </c>
      <c r="H190" s="16">
        <v>0</v>
      </c>
      <c r="I190" s="16">
        <v>0</v>
      </c>
      <c r="J190" s="16">
        <v>0</v>
      </c>
      <c r="K190" s="22">
        <v>531500</v>
      </c>
      <c r="L190" s="22">
        <v>16716</v>
      </c>
      <c r="M190" s="16">
        <v>0</v>
      </c>
      <c r="N190" s="22">
        <f t="shared" si="2"/>
        <v>548216</v>
      </c>
      <c r="O190" s="16">
        <v>0</v>
      </c>
      <c r="P190" s="14">
        <v>1</v>
      </c>
      <c r="Q190" s="15">
        <v>4630632</v>
      </c>
      <c r="R190" s="16">
        <v>548216</v>
      </c>
      <c r="S190" s="16"/>
      <c r="T190" s="16"/>
      <c r="U190" s="16"/>
      <c r="V190" s="16"/>
      <c r="W190" s="16">
        <v>2599945</v>
      </c>
      <c r="X190" s="16"/>
      <c r="Y190" s="18">
        <v>20895</v>
      </c>
      <c r="Z190" s="16"/>
      <c r="AA190" s="18">
        <v>4179</v>
      </c>
      <c r="AB190" s="16"/>
      <c r="AC190" s="18">
        <v>16716</v>
      </c>
      <c r="AD190" s="18">
        <v>4179</v>
      </c>
      <c r="AE190" s="16" t="s">
        <v>44</v>
      </c>
      <c r="AF190" s="16">
        <v>0</v>
      </c>
      <c r="AG190" s="16">
        <v>0</v>
      </c>
      <c r="AH190" s="18">
        <v>16716</v>
      </c>
      <c r="AI190" s="16">
        <v>0</v>
      </c>
      <c r="AJ190" s="16" t="s">
        <v>46</v>
      </c>
    </row>
    <row r="191" spans="1:36" x14ac:dyDescent="0.25">
      <c r="A191" s="16">
        <v>183</v>
      </c>
      <c r="B191" s="16" t="s">
        <v>47</v>
      </c>
      <c r="C191" s="14">
        <v>1</v>
      </c>
      <c r="D191" s="15">
        <v>4630796</v>
      </c>
      <c r="E191" s="20">
        <v>43784</v>
      </c>
      <c r="F191" s="20">
        <v>43794</v>
      </c>
      <c r="G191" s="22">
        <v>3429656</v>
      </c>
      <c r="H191" s="16">
        <v>0</v>
      </c>
      <c r="I191" s="16">
        <v>0</v>
      </c>
      <c r="J191" s="16">
        <v>0</v>
      </c>
      <c r="K191" s="22">
        <v>3269656</v>
      </c>
      <c r="L191" s="22">
        <v>160000</v>
      </c>
      <c r="M191" s="16">
        <v>0</v>
      </c>
      <c r="N191" s="22">
        <f t="shared" si="2"/>
        <v>3429656</v>
      </c>
      <c r="O191" s="16">
        <v>0</v>
      </c>
      <c r="P191" s="14">
        <v>1</v>
      </c>
      <c r="Q191" s="15">
        <v>4630796</v>
      </c>
      <c r="R191" s="16">
        <v>3429656</v>
      </c>
      <c r="S191" s="16"/>
      <c r="T191" s="16"/>
      <c r="U191" s="16"/>
      <c r="V191" s="16"/>
      <c r="W191" s="16">
        <v>2601093</v>
      </c>
      <c r="X191" s="16"/>
      <c r="Y191" s="18">
        <v>200000</v>
      </c>
      <c r="Z191" s="16"/>
      <c r="AA191" s="18">
        <v>40000</v>
      </c>
      <c r="AB191" s="16"/>
      <c r="AC191" s="18">
        <v>160000</v>
      </c>
      <c r="AD191" s="18">
        <v>40000</v>
      </c>
      <c r="AE191" s="16" t="s">
        <v>44</v>
      </c>
      <c r="AF191" s="16">
        <v>0</v>
      </c>
      <c r="AG191" s="16">
        <v>0</v>
      </c>
      <c r="AH191" s="18">
        <v>160000</v>
      </c>
      <c r="AI191" s="16">
        <v>0</v>
      </c>
      <c r="AJ191" s="16" t="s">
        <v>46</v>
      </c>
    </row>
    <row r="192" spans="1:36" x14ac:dyDescent="0.25">
      <c r="A192" s="16">
        <v>184</v>
      </c>
      <c r="B192" s="16" t="s">
        <v>47</v>
      </c>
      <c r="C192" s="14">
        <v>1</v>
      </c>
      <c r="D192" s="15">
        <v>4631488</v>
      </c>
      <c r="E192" s="20">
        <v>43785</v>
      </c>
      <c r="F192" s="20">
        <v>43794</v>
      </c>
      <c r="G192" s="22">
        <v>1225935</v>
      </c>
      <c r="H192" s="16">
        <v>0</v>
      </c>
      <c r="I192" s="16">
        <v>0</v>
      </c>
      <c r="J192" s="16">
        <v>0</v>
      </c>
      <c r="K192" s="22">
        <v>1209219</v>
      </c>
      <c r="L192" s="22">
        <v>16716</v>
      </c>
      <c r="M192" s="16">
        <v>0</v>
      </c>
      <c r="N192" s="22">
        <f t="shared" si="2"/>
        <v>1225935</v>
      </c>
      <c r="O192" s="16">
        <v>0</v>
      </c>
      <c r="P192" s="14">
        <v>1</v>
      </c>
      <c r="Q192" s="15">
        <v>4631488</v>
      </c>
      <c r="R192" s="16">
        <v>1225935</v>
      </c>
      <c r="S192" s="16"/>
      <c r="T192" s="16"/>
      <c r="U192" s="16"/>
      <c r="V192" s="16"/>
      <c r="W192" s="16">
        <v>2602225</v>
      </c>
      <c r="X192" s="16"/>
      <c r="Y192" s="18">
        <v>20895</v>
      </c>
      <c r="Z192" s="16"/>
      <c r="AA192" s="18">
        <v>4179</v>
      </c>
      <c r="AB192" s="16"/>
      <c r="AC192" s="18">
        <v>16716</v>
      </c>
      <c r="AD192" s="18">
        <v>4179</v>
      </c>
      <c r="AE192" s="16" t="s">
        <v>44</v>
      </c>
      <c r="AF192" s="16">
        <v>0</v>
      </c>
      <c r="AG192" s="16">
        <v>0</v>
      </c>
      <c r="AH192" s="18">
        <v>16716</v>
      </c>
      <c r="AI192" s="16">
        <v>0</v>
      </c>
      <c r="AJ192" s="16" t="s">
        <v>46</v>
      </c>
    </row>
    <row r="193" spans="1:36" x14ac:dyDescent="0.25">
      <c r="A193" s="16">
        <v>185</v>
      </c>
      <c r="B193" s="16" t="s">
        <v>47</v>
      </c>
      <c r="C193" s="14">
        <v>1</v>
      </c>
      <c r="D193" s="15">
        <v>4631515</v>
      </c>
      <c r="E193" s="20">
        <v>43785</v>
      </c>
      <c r="F193" s="20">
        <v>43790</v>
      </c>
      <c r="G193" s="22">
        <v>458407</v>
      </c>
      <c r="H193" s="16">
        <v>0</v>
      </c>
      <c r="I193" s="16">
        <v>0</v>
      </c>
      <c r="J193" s="16">
        <v>0</v>
      </c>
      <c r="K193" s="22">
        <v>441691</v>
      </c>
      <c r="L193" s="22">
        <v>16716</v>
      </c>
      <c r="M193" s="16">
        <v>0</v>
      </c>
      <c r="N193" s="22">
        <f t="shared" si="2"/>
        <v>458407</v>
      </c>
      <c r="O193" s="16">
        <v>0</v>
      </c>
      <c r="P193" s="14">
        <v>1</v>
      </c>
      <c r="Q193" s="15">
        <v>4631515</v>
      </c>
      <c r="R193" s="16">
        <v>458407</v>
      </c>
      <c r="S193" s="16"/>
      <c r="T193" s="16"/>
      <c r="U193" s="16"/>
      <c r="V193" s="16"/>
      <c r="W193" s="16">
        <v>2597137</v>
      </c>
      <c r="X193" s="16"/>
      <c r="Y193" s="18">
        <v>20895</v>
      </c>
      <c r="Z193" s="16"/>
      <c r="AA193" s="18">
        <v>4179</v>
      </c>
      <c r="AB193" s="16"/>
      <c r="AC193" s="18">
        <v>16716</v>
      </c>
      <c r="AD193" s="18">
        <v>4179</v>
      </c>
      <c r="AE193" s="16" t="s">
        <v>44</v>
      </c>
      <c r="AF193" s="16">
        <v>0</v>
      </c>
      <c r="AG193" s="16">
        <v>0</v>
      </c>
      <c r="AH193" s="18">
        <v>16716</v>
      </c>
      <c r="AI193" s="16">
        <v>0</v>
      </c>
      <c r="AJ193" s="16" t="s">
        <v>46</v>
      </c>
    </row>
    <row r="194" spans="1:36" x14ac:dyDescent="0.25">
      <c r="A194" s="16">
        <v>186</v>
      </c>
      <c r="B194" s="16" t="s">
        <v>47</v>
      </c>
      <c r="C194" s="14">
        <v>1</v>
      </c>
      <c r="D194" s="15">
        <v>4631597</v>
      </c>
      <c r="E194" s="20">
        <v>43785</v>
      </c>
      <c r="F194" s="20">
        <v>43864</v>
      </c>
      <c r="G194" s="22">
        <v>6482108</v>
      </c>
      <c r="H194" s="16">
        <v>0</v>
      </c>
      <c r="I194" s="16">
        <v>0</v>
      </c>
      <c r="J194" s="16">
        <v>0</v>
      </c>
      <c r="K194" s="22">
        <v>-393816</v>
      </c>
      <c r="L194" s="22">
        <v>393816</v>
      </c>
      <c r="M194" s="16">
        <v>0</v>
      </c>
      <c r="N194" s="22">
        <f t="shared" si="2"/>
        <v>0</v>
      </c>
      <c r="O194" s="16">
        <v>0</v>
      </c>
      <c r="P194" s="14">
        <v>1</v>
      </c>
      <c r="Q194" s="15">
        <v>4631597</v>
      </c>
      <c r="R194" s="16">
        <v>6482108</v>
      </c>
      <c r="S194" s="16"/>
      <c r="T194" s="16"/>
      <c r="U194" s="16"/>
      <c r="V194" s="16"/>
      <c r="W194" s="16">
        <v>2697675</v>
      </c>
      <c r="X194" s="16"/>
      <c r="Y194" s="18">
        <v>492270</v>
      </c>
      <c r="Z194" s="16"/>
      <c r="AA194" s="18">
        <v>98454</v>
      </c>
      <c r="AB194" s="16"/>
      <c r="AC194" s="18">
        <v>393816</v>
      </c>
      <c r="AD194" s="18">
        <v>98454</v>
      </c>
      <c r="AE194" s="17" t="s">
        <v>45</v>
      </c>
      <c r="AF194" s="16">
        <v>0</v>
      </c>
      <c r="AG194" s="16">
        <v>0</v>
      </c>
      <c r="AH194" s="18">
        <v>393816</v>
      </c>
      <c r="AI194" s="16">
        <v>0</v>
      </c>
      <c r="AJ194" s="16" t="s">
        <v>46</v>
      </c>
    </row>
    <row r="195" spans="1:36" x14ac:dyDescent="0.25">
      <c r="A195" s="16">
        <v>187</v>
      </c>
      <c r="B195" s="16" t="s">
        <v>47</v>
      </c>
      <c r="C195" s="14">
        <v>3</v>
      </c>
      <c r="D195" s="15">
        <v>4631835</v>
      </c>
      <c r="E195" s="20">
        <v>43786</v>
      </c>
      <c r="F195" s="20">
        <v>43832</v>
      </c>
      <c r="G195" s="22">
        <v>811169</v>
      </c>
      <c r="H195" s="16">
        <v>0</v>
      </c>
      <c r="I195" s="16">
        <v>0</v>
      </c>
      <c r="J195" s="16">
        <v>0</v>
      </c>
      <c r="K195" s="22">
        <v>798557.8</v>
      </c>
      <c r="L195" s="22">
        <v>12611.2</v>
      </c>
      <c r="M195" s="16">
        <v>0</v>
      </c>
      <c r="N195" s="22">
        <f t="shared" si="2"/>
        <v>811169</v>
      </c>
      <c r="O195" s="16">
        <v>0</v>
      </c>
      <c r="P195" s="14">
        <v>3</v>
      </c>
      <c r="Q195" s="15">
        <v>4631835</v>
      </c>
      <c r="R195" s="16">
        <v>811169</v>
      </c>
      <c r="S195" s="16"/>
      <c r="T195" s="16"/>
      <c r="U195" s="16"/>
      <c r="V195" s="16"/>
      <c r="W195" s="16">
        <v>2637888</v>
      </c>
      <c r="X195" s="16"/>
      <c r="Y195" s="18">
        <v>15764</v>
      </c>
      <c r="Z195" s="16"/>
      <c r="AA195" s="18">
        <v>3152.8</v>
      </c>
      <c r="AB195" s="16"/>
      <c r="AC195" s="18">
        <v>12611.2</v>
      </c>
      <c r="AD195" s="18">
        <v>3152.8</v>
      </c>
      <c r="AE195" s="16" t="s">
        <v>44</v>
      </c>
      <c r="AF195" s="16">
        <v>0</v>
      </c>
      <c r="AG195" s="16">
        <v>0</v>
      </c>
      <c r="AH195" s="18">
        <v>12611.2</v>
      </c>
      <c r="AI195" s="16">
        <v>0</v>
      </c>
      <c r="AJ195" s="16" t="s">
        <v>46</v>
      </c>
    </row>
    <row r="196" spans="1:36" x14ac:dyDescent="0.25">
      <c r="A196" s="16">
        <v>188</v>
      </c>
      <c r="B196" s="16" t="s">
        <v>47</v>
      </c>
      <c r="C196" s="14">
        <v>1</v>
      </c>
      <c r="D196" s="15">
        <v>4631935</v>
      </c>
      <c r="E196" s="20">
        <v>43786</v>
      </c>
      <c r="F196" s="20">
        <v>43864</v>
      </c>
      <c r="G196" s="22">
        <v>4057609</v>
      </c>
      <c r="H196" s="16">
        <v>0</v>
      </c>
      <c r="I196" s="16">
        <v>0</v>
      </c>
      <c r="J196" s="16">
        <v>0</v>
      </c>
      <c r="K196" s="22">
        <v>4022401.8</v>
      </c>
      <c r="L196" s="22">
        <v>21275.200000000001</v>
      </c>
      <c r="M196" s="16">
        <v>0</v>
      </c>
      <c r="N196" s="22">
        <f t="shared" si="2"/>
        <v>4043677</v>
      </c>
      <c r="O196" s="16">
        <v>0</v>
      </c>
      <c r="P196" s="14">
        <v>1</v>
      </c>
      <c r="Q196" s="15">
        <v>4631935</v>
      </c>
      <c r="R196" s="16">
        <v>4057609</v>
      </c>
      <c r="S196" s="16"/>
      <c r="T196" s="16"/>
      <c r="U196" s="16"/>
      <c r="V196" s="16"/>
      <c r="W196" s="16">
        <v>2680695</v>
      </c>
      <c r="X196" s="16"/>
      <c r="Y196" s="18">
        <v>26594</v>
      </c>
      <c r="Z196" s="16"/>
      <c r="AA196" s="18">
        <v>5318.8</v>
      </c>
      <c r="AB196" s="16"/>
      <c r="AC196" s="18">
        <v>21275.200000000001</v>
      </c>
      <c r="AD196" s="18">
        <v>5318.8</v>
      </c>
      <c r="AE196" s="16" t="s">
        <v>44</v>
      </c>
      <c r="AF196" s="16">
        <v>0</v>
      </c>
      <c r="AG196" s="16">
        <v>0</v>
      </c>
      <c r="AH196" s="18">
        <v>21275.200000000001</v>
      </c>
      <c r="AI196" s="16">
        <v>0</v>
      </c>
      <c r="AJ196" s="16" t="s">
        <v>46</v>
      </c>
    </row>
    <row r="197" spans="1:36" x14ac:dyDescent="0.25">
      <c r="A197" s="16">
        <v>189</v>
      </c>
      <c r="B197" s="16" t="s">
        <v>47</v>
      </c>
      <c r="C197" s="14">
        <v>1</v>
      </c>
      <c r="D197" s="15">
        <v>4633127</v>
      </c>
      <c r="E197" s="20">
        <v>43787</v>
      </c>
      <c r="F197" s="20">
        <v>43864</v>
      </c>
      <c r="G197" s="22">
        <v>8403881</v>
      </c>
      <c r="H197" s="16">
        <v>0</v>
      </c>
      <c r="I197" s="16">
        <v>0</v>
      </c>
      <c r="J197" s="16">
        <v>0</v>
      </c>
      <c r="K197" s="22">
        <v>7217781.7999999998</v>
      </c>
      <c r="L197" s="22">
        <v>1186099.2</v>
      </c>
      <c r="M197" s="16">
        <v>0</v>
      </c>
      <c r="N197" s="22">
        <f t="shared" si="2"/>
        <v>8403881</v>
      </c>
      <c r="O197" s="16">
        <v>0</v>
      </c>
      <c r="P197" s="14">
        <v>1</v>
      </c>
      <c r="Q197" s="15">
        <v>4633127</v>
      </c>
      <c r="R197" s="16">
        <v>8803881</v>
      </c>
      <c r="S197" s="16"/>
      <c r="T197" s="16"/>
      <c r="U197" s="16"/>
      <c r="V197" s="16"/>
      <c r="W197" s="16">
        <v>2680718</v>
      </c>
      <c r="X197" s="16"/>
      <c r="Y197" s="18">
        <v>1482624</v>
      </c>
      <c r="Z197" s="16"/>
      <c r="AA197" s="18">
        <v>296524.79999999999</v>
      </c>
      <c r="AB197" s="16"/>
      <c r="AC197" s="18">
        <v>1186099.2</v>
      </c>
      <c r="AD197" s="18">
        <v>296524.79999999999</v>
      </c>
      <c r="AE197" s="16" t="s">
        <v>44</v>
      </c>
      <c r="AF197" s="16">
        <v>0</v>
      </c>
      <c r="AG197" s="16">
        <v>0</v>
      </c>
      <c r="AH197" s="18">
        <v>1186099.2</v>
      </c>
      <c r="AI197" s="16">
        <v>0</v>
      </c>
      <c r="AJ197" s="16" t="s">
        <v>46</v>
      </c>
    </row>
    <row r="198" spans="1:36" x14ac:dyDescent="0.25">
      <c r="A198" s="16">
        <v>190</v>
      </c>
      <c r="B198" s="16" t="s">
        <v>47</v>
      </c>
      <c r="C198" s="14">
        <v>3</v>
      </c>
      <c r="D198" s="15">
        <v>4633236</v>
      </c>
      <c r="E198" s="20">
        <v>43787</v>
      </c>
      <c r="F198" s="20">
        <v>43815</v>
      </c>
      <c r="G198" s="22">
        <v>4959909</v>
      </c>
      <c r="H198" s="16">
        <v>0</v>
      </c>
      <c r="I198" s="16">
        <v>0</v>
      </c>
      <c r="J198" s="16">
        <v>0</v>
      </c>
      <c r="K198" s="22">
        <v>3339615.6</v>
      </c>
      <c r="L198" s="22">
        <v>720130.4</v>
      </c>
      <c r="M198" s="16">
        <v>0</v>
      </c>
      <c r="N198" s="22">
        <f t="shared" si="2"/>
        <v>4059746</v>
      </c>
      <c r="O198" s="16">
        <v>0</v>
      </c>
      <c r="P198" s="14">
        <v>3</v>
      </c>
      <c r="Q198" s="15">
        <v>4633236</v>
      </c>
      <c r="R198" s="16">
        <v>5912242</v>
      </c>
      <c r="S198" s="16"/>
      <c r="T198" s="16"/>
      <c r="U198" s="16"/>
      <c r="V198" s="16"/>
      <c r="W198" s="16">
        <v>2621417</v>
      </c>
      <c r="X198" s="16"/>
      <c r="Y198" s="18">
        <v>900163</v>
      </c>
      <c r="Z198" s="16"/>
      <c r="AA198" s="18">
        <v>180032.6</v>
      </c>
      <c r="AB198" s="16"/>
      <c r="AC198" s="18">
        <v>720130.4</v>
      </c>
      <c r="AD198" s="18">
        <v>180032.6</v>
      </c>
      <c r="AE198" s="16" t="s">
        <v>44</v>
      </c>
      <c r="AF198" s="16">
        <v>0</v>
      </c>
      <c r="AG198" s="16">
        <v>0</v>
      </c>
      <c r="AH198" s="18">
        <v>720130.4</v>
      </c>
      <c r="AI198" s="16">
        <v>0</v>
      </c>
      <c r="AJ198" s="16" t="s">
        <v>46</v>
      </c>
    </row>
    <row r="199" spans="1:36" x14ac:dyDescent="0.25">
      <c r="A199" s="16">
        <v>191</v>
      </c>
      <c r="B199" s="16" t="s">
        <v>47</v>
      </c>
      <c r="C199" s="14">
        <v>1</v>
      </c>
      <c r="D199" s="15">
        <v>4635729</v>
      </c>
      <c r="E199" s="20">
        <v>43789</v>
      </c>
      <c r="F199" s="20">
        <v>43864</v>
      </c>
      <c r="G199" s="22">
        <v>4150353</v>
      </c>
      <c r="H199" s="16">
        <v>0</v>
      </c>
      <c r="I199" s="16">
        <v>0</v>
      </c>
      <c r="J199" s="16">
        <v>0</v>
      </c>
      <c r="K199" s="22">
        <v>3839699</v>
      </c>
      <c r="L199" s="22">
        <v>304044</v>
      </c>
      <c r="M199" s="16">
        <v>0</v>
      </c>
      <c r="N199" s="22">
        <f t="shared" si="2"/>
        <v>4143743</v>
      </c>
      <c r="O199" s="16">
        <v>0</v>
      </c>
      <c r="P199" s="14">
        <v>1</v>
      </c>
      <c r="Q199" s="15">
        <v>4635729</v>
      </c>
      <c r="R199" s="16">
        <v>4388022</v>
      </c>
      <c r="S199" s="16"/>
      <c r="T199" s="16"/>
      <c r="U199" s="16"/>
      <c r="V199" s="16"/>
      <c r="W199" s="16">
        <v>2680733</v>
      </c>
      <c r="X199" s="16"/>
      <c r="Y199" s="18">
        <v>380055</v>
      </c>
      <c r="Z199" s="16"/>
      <c r="AA199" s="18">
        <v>76011</v>
      </c>
      <c r="AB199" s="16"/>
      <c r="AC199" s="18">
        <v>304044</v>
      </c>
      <c r="AD199" s="18">
        <v>76011</v>
      </c>
      <c r="AE199" s="16" t="s">
        <v>44</v>
      </c>
      <c r="AF199" s="16">
        <v>0</v>
      </c>
      <c r="AG199" s="16">
        <v>0</v>
      </c>
      <c r="AH199" s="18">
        <v>304044</v>
      </c>
      <c r="AI199" s="16">
        <v>0</v>
      </c>
      <c r="AJ199" s="16" t="s">
        <v>46</v>
      </c>
    </row>
    <row r="200" spans="1:36" x14ac:dyDescent="0.25">
      <c r="A200" s="16">
        <v>192</v>
      </c>
      <c r="B200" s="16" t="s">
        <v>47</v>
      </c>
      <c r="C200" s="14">
        <v>1</v>
      </c>
      <c r="D200" s="15">
        <v>4635862</v>
      </c>
      <c r="E200" s="20">
        <v>43790</v>
      </c>
      <c r="F200" s="20">
        <v>43794</v>
      </c>
      <c r="G200" s="22">
        <v>81330</v>
      </c>
      <c r="H200" s="16">
        <v>0</v>
      </c>
      <c r="I200" s="16">
        <v>0</v>
      </c>
      <c r="J200" s="16">
        <v>0</v>
      </c>
      <c r="K200" s="22">
        <v>64614</v>
      </c>
      <c r="L200" s="22">
        <v>16716</v>
      </c>
      <c r="M200" s="16">
        <v>0</v>
      </c>
      <c r="N200" s="22">
        <f t="shared" si="2"/>
        <v>81330</v>
      </c>
      <c r="O200" s="16">
        <v>0</v>
      </c>
      <c r="P200" s="14">
        <v>1</v>
      </c>
      <c r="Q200" s="15">
        <v>4635862</v>
      </c>
      <c r="R200" s="16">
        <v>114830</v>
      </c>
      <c r="S200" s="16"/>
      <c r="T200" s="16"/>
      <c r="U200" s="16"/>
      <c r="V200" s="16"/>
      <c r="W200" s="16">
        <v>2601111</v>
      </c>
      <c r="X200" s="16"/>
      <c r="Y200" s="18">
        <v>20895</v>
      </c>
      <c r="Z200" s="16"/>
      <c r="AA200" s="18">
        <v>4179</v>
      </c>
      <c r="AB200" s="16"/>
      <c r="AC200" s="18">
        <v>16716</v>
      </c>
      <c r="AD200" s="18">
        <v>4179</v>
      </c>
      <c r="AE200" s="16" t="s">
        <v>44</v>
      </c>
      <c r="AF200" s="16">
        <v>0</v>
      </c>
      <c r="AG200" s="16">
        <v>0</v>
      </c>
      <c r="AH200" s="18">
        <v>16716</v>
      </c>
      <c r="AI200" s="16">
        <v>0</v>
      </c>
      <c r="AJ200" s="16" t="s">
        <v>46</v>
      </c>
    </row>
    <row r="201" spans="1:36" x14ac:dyDescent="0.25">
      <c r="A201" s="16">
        <v>193</v>
      </c>
      <c r="B201" s="16" t="s">
        <v>47</v>
      </c>
      <c r="C201" s="14">
        <v>1</v>
      </c>
      <c r="D201" s="15">
        <v>4636154</v>
      </c>
      <c r="E201" s="20">
        <v>43790</v>
      </c>
      <c r="F201" s="20">
        <v>43801</v>
      </c>
      <c r="G201" s="22">
        <v>5844180</v>
      </c>
      <c r="H201" s="16">
        <v>0</v>
      </c>
      <c r="I201" s="16">
        <v>0</v>
      </c>
      <c r="J201" s="16">
        <v>0</v>
      </c>
      <c r="K201" s="22">
        <v>5831568.7999999998</v>
      </c>
      <c r="L201" s="22">
        <v>12611.2</v>
      </c>
      <c r="M201" s="16">
        <v>0</v>
      </c>
      <c r="N201" s="22">
        <f t="shared" si="2"/>
        <v>5844180</v>
      </c>
      <c r="O201" s="16">
        <v>0</v>
      </c>
      <c r="P201" s="14">
        <v>1</v>
      </c>
      <c r="Q201" s="15">
        <v>4636154</v>
      </c>
      <c r="R201" s="16">
        <v>5844180</v>
      </c>
      <c r="S201" s="16"/>
      <c r="T201" s="16"/>
      <c r="U201" s="16"/>
      <c r="V201" s="16"/>
      <c r="W201" s="16">
        <v>2606756</v>
      </c>
      <c r="X201" s="16"/>
      <c r="Y201" s="18">
        <v>15764</v>
      </c>
      <c r="Z201" s="16"/>
      <c r="AA201" s="18">
        <v>3152.8</v>
      </c>
      <c r="AB201" s="16"/>
      <c r="AC201" s="18">
        <v>12611.2</v>
      </c>
      <c r="AD201" s="18">
        <v>3152.8</v>
      </c>
      <c r="AE201" s="16" t="s">
        <v>44</v>
      </c>
      <c r="AF201" s="16">
        <v>0</v>
      </c>
      <c r="AG201" s="16">
        <v>0</v>
      </c>
      <c r="AH201" s="18">
        <v>12611.2</v>
      </c>
      <c r="AI201" s="16">
        <v>0</v>
      </c>
      <c r="AJ201" s="16" t="s">
        <v>46</v>
      </c>
    </row>
    <row r="202" spans="1:36" x14ac:dyDescent="0.25">
      <c r="A202" s="16">
        <v>194</v>
      </c>
      <c r="B202" s="16" t="s">
        <v>47</v>
      </c>
      <c r="C202" s="14">
        <v>3</v>
      </c>
      <c r="D202" s="15">
        <v>4636957</v>
      </c>
      <c r="E202" s="20">
        <v>43791</v>
      </c>
      <c r="F202" s="20">
        <v>43903</v>
      </c>
      <c r="G202" s="22">
        <v>10899937</v>
      </c>
      <c r="H202" s="16">
        <v>0</v>
      </c>
      <c r="I202" s="16">
        <v>0</v>
      </c>
      <c r="J202" s="16">
        <v>0</v>
      </c>
      <c r="K202" s="22">
        <v>10702504.800000001</v>
      </c>
      <c r="L202" s="22">
        <v>190135.2</v>
      </c>
      <c r="M202" s="16">
        <v>0</v>
      </c>
      <c r="N202" s="22">
        <f t="shared" ref="N202:N265" si="3">+K202+L202</f>
        <v>10892640</v>
      </c>
      <c r="O202" s="16">
        <v>0</v>
      </c>
      <c r="P202" s="14">
        <v>3</v>
      </c>
      <c r="Q202" s="15">
        <v>4636957</v>
      </c>
      <c r="R202" s="16">
        <v>10899937</v>
      </c>
      <c r="S202" s="16"/>
      <c r="T202" s="16"/>
      <c r="U202" s="16"/>
      <c r="V202" s="16"/>
      <c r="W202" s="16">
        <v>2637895</v>
      </c>
      <c r="X202" s="16"/>
      <c r="Y202" s="18">
        <v>237669</v>
      </c>
      <c r="Z202" s="16"/>
      <c r="AA202" s="18">
        <v>47533.8</v>
      </c>
      <c r="AB202" s="16"/>
      <c r="AC202" s="18">
        <v>190135.2</v>
      </c>
      <c r="AD202" s="18">
        <v>47533.8</v>
      </c>
      <c r="AE202" s="16" t="s">
        <v>44</v>
      </c>
      <c r="AF202" s="16">
        <v>0</v>
      </c>
      <c r="AG202" s="16">
        <v>0</v>
      </c>
      <c r="AH202" s="18">
        <v>190135.2</v>
      </c>
      <c r="AI202" s="16">
        <v>0</v>
      </c>
      <c r="AJ202" s="16" t="s">
        <v>46</v>
      </c>
    </row>
    <row r="203" spans="1:36" x14ac:dyDescent="0.25">
      <c r="A203" s="16">
        <v>195</v>
      </c>
      <c r="B203" s="16" t="s">
        <v>47</v>
      </c>
      <c r="C203" s="14">
        <v>1</v>
      </c>
      <c r="D203" s="15">
        <v>4638199</v>
      </c>
      <c r="E203" s="20">
        <v>43793</v>
      </c>
      <c r="F203" s="20">
        <v>43801</v>
      </c>
      <c r="G203" s="22">
        <v>892142</v>
      </c>
      <c r="H203" s="16">
        <v>0</v>
      </c>
      <c r="I203" s="16">
        <v>0</v>
      </c>
      <c r="J203" s="16">
        <v>0</v>
      </c>
      <c r="K203" s="22">
        <v>875426</v>
      </c>
      <c r="L203" s="22">
        <v>16716</v>
      </c>
      <c r="M203" s="16">
        <v>0</v>
      </c>
      <c r="N203" s="22">
        <f t="shared" si="3"/>
        <v>892142</v>
      </c>
      <c r="O203" s="16">
        <v>0</v>
      </c>
      <c r="P203" s="14">
        <v>1</v>
      </c>
      <c r="Q203" s="15">
        <v>4638199</v>
      </c>
      <c r="R203" s="16">
        <v>895342</v>
      </c>
      <c r="S203" s="16"/>
      <c r="T203" s="16"/>
      <c r="U203" s="16"/>
      <c r="V203" s="16"/>
      <c r="W203" s="16">
        <v>2609168</v>
      </c>
      <c r="X203" s="16"/>
      <c r="Y203" s="18">
        <v>20895</v>
      </c>
      <c r="Z203" s="16"/>
      <c r="AA203" s="18">
        <v>4179</v>
      </c>
      <c r="AB203" s="16"/>
      <c r="AC203" s="18">
        <v>16716</v>
      </c>
      <c r="AD203" s="18">
        <v>4179</v>
      </c>
      <c r="AE203" s="16" t="s">
        <v>44</v>
      </c>
      <c r="AF203" s="16">
        <v>0</v>
      </c>
      <c r="AG203" s="16">
        <v>0</v>
      </c>
      <c r="AH203" s="18">
        <v>16716</v>
      </c>
      <c r="AI203" s="16">
        <v>0</v>
      </c>
      <c r="AJ203" s="16" t="s">
        <v>46</v>
      </c>
    </row>
    <row r="204" spans="1:36" x14ac:dyDescent="0.25">
      <c r="A204" s="16">
        <v>196</v>
      </c>
      <c r="B204" s="16" t="s">
        <v>47</v>
      </c>
      <c r="C204" s="14">
        <v>1</v>
      </c>
      <c r="D204" s="15">
        <v>4639407</v>
      </c>
      <c r="E204" s="20">
        <v>43794</v>
      </c>
      <c r="F204" s="20">
        <v>43801</v>
      </c>
      <c r="G204" s="22">
        <v>622978</v>
      </c>
      <c r="H204" s="16">
        <v>0</v>
      </c>
      <c r="I204" s="16">
        <v>0</v>
      </c>
      <c r="J204" s="16">
        <v>0</v>
      </c>
      <c r="K204" s="22">
        <v>606262</v>
      </c>
      <c r="L204" s="22">
        <v>16716</v>
      </c>
      <c r="M204" s="16">
        <v>0</v>
      </c>
      <c r="N204" s="22">
        <f t="shared" si="3"/>
        <v>622978</v>
      </c>
      <c r="O204" s="16">
        <v>0</v>
      </c>
      <c r="P204" s="14">
        <v>1</v>
      </c>
      <c r="Q204" s="15">
        <v>4639407</v>
      </c>
      <c r="R204" s="16">
        <v>626178</v>
      </c>
      <c r="S204" s="16"/>
      <c r="T204" s="16"/>
      <c r="U204" s="16"/>
      <c r="V204" s="16"/>
      <c r="W204" s="16">
        <v>2606830</v>
      </c>
      <c r="X204" s="16"/>
      <c r="Y204" s="18">
        <v>20895</v>
      </c>
      <c r="Z204" s="16"/>
      <c r="AA204" s="18">
        <v>4179</v>
      </c>
      <c r="AB204" s="16"/>
      <c r="AC204" s="18">
        <v>16716</v>
      </c>
      <c r="AD204" s="18">
        <v>4179</v>
      </c>
      <c r="AE204" s="16" t="s">
        <v>44</v>
      </c>
      <c r="AF204" s="16">
        <v>0</v>
      </c>
      <c r="AG204" s="16">
        <v>0</v>
      </c>
      <c r="AH204" s="18">
        <v>16716</v>
      </c>
      <c r="AI204" s="16">
        <v>0</v>
      </c>
      <c r="AJ204" s="16" t="s">
        <v>46</v>
      </c>
    </row>
    <row r="205" spans="1:36" x14ac:dyDescent="0.25">
      <c r="A205" s="16">
        <v>197</v>
      </c>
      <c r="B205" s="16" t="s">
        <v>47</v>
      </c>
      <c r="C205" s="14">
        <v>1</v>
      </c>
      <c r="D205" s="15">
        <v>4639731</v>
      </c>
      <c r="E205" s="20">
        <v>43795</v>
      </c>
      <c r="F205" s="20">
        <v>43864</v>
      </c>
      <c r="G205" s="22">
        <v>8105149</v>
      </c>
      <c r="H205" s="16">
        <v>0</v>
      </c>
      <c r="I205" s="16">
        <v>0</v>
      </c>
      <c r="J205" s="16">
        <v>0</v>
      </c>
      <c r="K205" s="22">
        <v>8018141</v>
      </c>
      <c r="L205" s="22">
        <v>79076</v>
      </c>
      <c r="M205" s="16">
        <v>0</v>
      </c>
      <c r="N205" s="22">
        <f t="shared" si="3"/>
        <v>8097217</v>
      </c>
      <c r="O205" s="16">
        <v>0</v>
      </c>
      <c r="P205" s="14">
        <v>1</v>
      </c>
      <c r="Q205" s="15">
        <v>4639731</v>
      </c>
      <c r="R205" s="16">
        <v>8342818</v>
      </c>
      <c r="S205" s="16"/>
      <c r="T205" s="16"/>
      <c r="U205" s="16"/>
      <c r="V205" s="16"/>
      <c r="W205" s="16">
        <v>2705568</v>
      </c>
      <c r="X205" s="16"/>
      <c r="Y205" s="18">
        <v>98845</v>
      </c>
      <c r="Z205" s="16"/>
      <c r="AA205" s="18">
        <v>19769</v>
      </c>
      <c r="AB205" s="16"/>
      <c r="AC205" s="18">
        <v>79076</v>
      </c>
      <c r="AD205" s="18">
        <v>19769</v>
      </c>
      <c r="AE205" s="16" t="s">
        <v>44</v>
      </c>
      <c r="AF205" s="16">
        <v>0</v>
      </c>
      <c r="AG205" s="16">
        <v>0</v>
      </c>
      <c r="AH205" s="18">
        <v>79076</v>
      </c>
      <c r="AI205" s="16">
        <v>0</v>
      </c>
      <c r="AJ205" s="16" t="s">
        <v>46</v>
      </c>
    </row>
    <row r="206" spans="1:36" x14ac:dyDescent="0.25">
      <c r="A206" s="16">
        <v>198</v>
      </c>
      <c r="B206" s="16" t="s">
        <v>47</v>
      </c>
      <c r="C206" s="14">
        <v>1</v>
      </c>
      <c r="D206" s="15">
        <v>4640623</v>
      </c>
      <c r="E206" s="20">
        <v>43796</v>
      </c>
      <c r="F206" s="20">
        <v>43801</v>
      </c>
      <c r="G206" s="22">
        <v>617082</v>
      </c>
      <c r="H206" s="16">
        <v>0</v>
      </c>
      <c r="I206" s="16">
        <v>0</v>
      </c>
      <c r="J206" s="16">
        <v>0</v>
      </c>
      <c r="K206" s="22">
        <v>600366</v>
      </c>
      <c r="L206" s="22">
        <v>16716</v>
      </c>
      <c r="M206" s="16">
        <v>0</v>
      </c>
      <c r="N206" s="22">
        <f t="shared" si="3"/>
        <v>617082</v>
      </c>
      <c r="O206" s="16">
        <v>0</v>
      </c>
      <c r="P206" s="14">
        <v>1</v>
      </c>
      <c r="Q206" s="15">
        <v>4640623</v>
      </c>
      <c r="R206" s="16">
        <v>629782</v>
      </c>
      <c r="S206" s="16"/>
      <c r="T206" s="16"/>
      <c r="U206" s="16"/>
      <c r="V206" s="16"/>
      <c r="W206" s="16">
        <v>2606723</v>
      </c>
      <c r="X206" s="16"/>
      <c r="Y206" s="18">
        <v>20895</v>
      </c>
      <c r="Z206" s="16"/>
      <c r="AA206" s="18">
        <v>4179</v>
      </c>
      <c r="AB206" s="16"/>
      <c r="AC206" s="18">
        <v>16716</v>
      </c>
      <c r="AD206" s="18">
        <v>4179</v>
      </c>
      <c r="AE206" s="16" t="s">
        <v>44</v>
      </c>
      <c r="AF206" s="16">
        <v>0</v>
      </c>
      <c r="AG206" s="16">
        <v>0</v>
      </c>
      <c r="AH206" s="18">
        <v>16716</v>
      </c>
      <c r="AI206" s="16">
        <v>0</v>
      </c>
      <c r="AJ206" s="16" t="s">
        <v>46</v>
      </c>
    </row>
    <row r="207" spans="1:36" x14ac:dyDescent="0.25">
      <c r="A207" s="16">
        <v>199</v>
      </c>
      <c r="B207" s="16" t="s">
        <v>47</v>
      </c>
      <c r="C207" s="14">
        <v>1</v>
      </c>
      <c r="D207" s="15">
        <v>4641053</v>
      </c>
      <c r="E207" s="20">
        <v>43796</v>
      </c>
      <c r="F207" s="20">
        <v>43864</v>
      </c>
      <c r="G207" s="22">
        <v>29224167</v>
      </c>
      <c r="H207" s="16">
        <v>0</v>
      </c>
      <c r="I207" s="16">
        <v>0</v>
      </c>
      <c r="J207" s="16">
        <v>0</v>
      </c>
      <c r="K207" s="22">
        <v>28932244.199999999</v>
      </c>
      <c r="L207" s="22">
        <v>198680.80000000002</v>
      </c>
      <c r="M207" s="16">
        <v>0</v>
      </c>
      <c r="N207" s="22">
        <f t="shared" si="3"/>
        <v>29130925</v>
      </c>
      <c r="O207" s="16">
        <v>0</v>
      </c>
      <c r="P207" s="14">
        <v>1</v>
      </c>
      <c r="Q207" s="15">
        <v>4641053</v>
      </c>
      <c r="R207" s="16">
        <v>29461836</v>
      </c>
      <c r="S207" s="16"/>
      <c r="T207" s="16"/>
      <c r="U207" s="16"/>
      <c r="V207" s="16"/>
      <c r="W207" s="16">
        <v>2680666</v>
      </c>
      <c r="X207" s="16"/>
      <c r="Y207" s="18">
        <v>248351</v>
      </c>
      <c r="Z207" s="16"/>
      <c r="AA207" s="18">
        <v>49670.200000000004</v>
      </c>
      <c r="AB207" s="16"/>
      <c r="AC207" s="18">
        <v>198680.80000000002</v>
      </c>
      <c r="AD207" s="18">
        <v>49670.200000000004</v>
      </c>
      <c r="AE207" s="16" t="s">
        <v>44</v>
      </c>
      <c r="AF207" s="16">
        <v>0</v>
      </c>
      <c r="AG207" s="16">
        <v>0</v>
      </c>
      <c r="AH207" s="18">
        <v>198680.80000000002</v>
      </c>
      <c r="AI207" s="16">
        <v>0</v>
      </c>
      <c r="AJ207" s="16" t="s">
        <v>46</v>
      </c>
    </row>
    <row r="208" spans="1:36" x14ac:dyDescent="0.25">
      <c r="A208" s="16">
        <v>200</v>
      </c>
      <c r="B208" s="16" t="s">
        <v>47</v>
      </c>
      <c r="C208" s="14">
        <v>1</v>
      </c>
      <c r="D208" s="15">
        <v>4641569</v>
      </c>
      <c r="E208" s="20">
        <v>43796</v>
      </c>
      <c r="F208" s="20">
        <v>43864</v>
      </c>
      <c r="G208" s="22">
        <v>3570798</v>
      </c>
      <c r="H208" s="16">
        <v>0</v>
      </c>
      <c r="I208" s="16">
        <v>0</v>
      </c>
      <c r="J208" s="16">
        <v>0</v>
      </c>
      <c r="K208" s="22">
        <v>2917048.4</v>
      </c>
      <c r="L208" s="22">
        <v>653749.60000000009</v>
      </c>
      <c r="M208" s="16">
        <v>0</v>
      </c>
      <c r="N208" s="22">
        <f t="shared" si="3"/>
        <v>3570798</v>
      </c>
      <c r="O208" s="16">
        <v>0</v>
      </c>
      <c r="P208" s="14">
        <v>1</v>
      </c>
      <c r="Q208" s="15">
        <v>4641569</v>
      </c>
      <c r="R208" s="16">
        <v>3808467</v>
      </c>
      <c r="S208" s="16"/>
      <c r="T208" s="16"/>
      <c r="U208" s="16"/>
      <c r="V208" s="16"/>
      <c r="W208" s="16">
        <v>2697596</v>
      </c>
      <c r="X208" s="16"/>
      <c r="Y208" s="18">
        <v>817187</v>
      </c>
      <c r="Z208" s="16"/>
      <c r="AA208" s="18">
        <v>163437.40000000002</v>
      </c>
      <c r="AB208" s="16"/>
      <c r="AC208" s="18">
        <v>653749.60000000009</v>
      </c>
      <c r="AD208" s="18">
        <v>163437.40000000002</v>
      </c>
      <c r="AE208" s="16" t="s">
        <v>44</v>
      </c>
      <c r="AF208" s="16">
        <v>0</v>
      </c>
      <c r="AG208" s="16">
        <v>0</v>
      </c>
      <c r="AH208" s="18">
        <v>653749.60000000009</v>
      </c>
      <c r="AI208" s="16">
        <v>0</v>
      </c>
      <c r="AJ208" s="16" t="s">
        <v>46</v>
      </c>
    </row>
    <row r="209" spans="1:36" x14ac:dyDescent="0.25">
      <c r="A209" s="16">
        <v>201</v>
      </c>
      <c r="B209" s="16" t="s">
        <v>47</v>
      </c>
      <c r="C209" s="14">
        <v>1</v>
      </c>
      <c r="D209" s="15">
        <v>4643752</v>
      </c>
      <c r="E209" s="20">
        <v>43798</v>
      </c>
      <c r="F209" s="20">
        <v>43873</v>
      </c>
      <c r="G209" s="22">
        <v>3541729</v>
      </c>
      <c r="H209" s="16">
        <v>0</v>
      </c>
      <c r="I209" s="16">
        <v>0</v>
      </c>
      <c r="J209" s="16">
        <v>0</v>
      </c>
      <c r="K209" s="22">
        <v>3382369.6</v>
      </c>
      <c r="L209" s="22">
        <v>122874.40000000001</v>
      </c>
      <c r="M209" s="16">
        <v>0</v>
      </c>
      <c r="N209" s="22">
        <f t="shared" si="3"/>
        <v>3505244</v>
      </c>
      <c r="O209" s="16">
        <v>0</v>
      </c>
      <c r="P209" s="14">
        <v>1</v>
      </c>
      <c r="Q209" s="15">
        <v>4643752</v>
      </c>
      <c r="R209" s="16">
        <v>3541729</v>
      </c>
      <c r="S209" s="16"/>
      <c r="T209" s="16"/>
      <c r="U209" s="16"/>
      <c r="V209" s="16"/>
      <c r="W209" s="16">
        <v>2705708</v>
      </c>
      <c r="X209" s="16"/>
      <c r="Y209" s="18">
        <v>153593</v>
      </c>
      <c r="Z209" s="16"/>
      <c r="AA209" s="18">
        <v>30718.600000000002</v>
      </c>
      <c r="AB209" s="16"/>
      <c r="AC209" s="18">
        <v>122874.40000000001</v>
      </c>
      <c r="AD209" s="18">
        <v>30718.600000000002</v>
      </c>
      <c r="AE209" s="16" t="s">
        <v>44</v>
      </c>
      <c r="AF209" s="16">
        <v>0</v>
      </c>
      <c r="AG209" s="16">
        <v>0</v>
      </c>
      <c r="AH209" s="18">
        <v>122874.40000000001</v>
      </c>
      <c r="AI209" s="16">
        <v>0</v>
      </c>
      <c r="AJ209" s="16" t="s">
        <v>46</v>
      </c>
    </row>
    <row r="210" spans="1:36" x14ac:dyDescent="0.25">
      <c r="A210" s="16">
        <v>202</v>
      </c>
      <c r="B210" s="16" t="s">
        <v>47</v>
      </c>
      <c r="C210" s="14">
        <v>3</v>
      </c>
      <c r="D210" s="15">
        <v>4644455</v>
      </c>
      <c r="E210" s="20">
        <v>43799</v>
      </c>
      <c r="F210" s="20">
        <v>43903</v>
      </c>
      <c r="G210" s="22">
        <v>1447690</v>
      </c>
      <c r="H210" s="16">
        <v>0</v>
      </c>
      <c r="I210" s="16">
        <v>0</v>
      </c>
      <c r="J210" s="16">
        <v>0</v>
      </c>
      <c r="K210" s="22">
        <v>1441852.4</v>
      </c>
      <c r="L210" s="22">
        <v>5837.6</v>
      </c>
      <c r="M210" s="16">
        <v>0</v>
      </c>
      <c r="N210" s="22">
        <f t="shared" si="3"/>
        <v>1447690</v>
      </c>
      <c r="O210" s="16">
        <v>0</v>
      </c>
      <c r="P210" s="14">
        <v>3</v>
      </c>
      <c r="Q210" s="15">
        <v>4644455</v>
      </c>
      <c r="R210" s="16">
        <v>1450890</v>
      </c>
      <c r="S210" s="16"/>
      <c r="T210" s="16"/>
      <c r="U210" s="16"/>
      <c r="V210" s="16"/>
      <c r="W210" s="16">
        <v>2742240</v>
      </c>
      <c r="X210" s="16"/>
      <c r="Y210" s="18">
        <v>7297</v>
      </c>
      <c r="Z210" s="16"/>
      <c r="AA210" s="18">
        <v>1459.4</v>
      </c>
      <c r="AB210" s="16"/>
      <c r="AC210" s="18">
        <v>5837.6</v>
      </c>
      <c r="AD210" s="18">
        <v>1459.4</v>
      </c>
      <c r="AE210" s="16" t="s">
        <v>44</v>
      </c>
      <c r="AF210" s="16">
        <v>0</v>
      </c>
      <c r="AG210" s="16">
        <v>0</v>
      </c>
      <c r="AH210" s="18">
        <v>5837.6</v>
      </c>
      <c r="AI210" s="16">
        <v>0</v>
      </c>
      <c r="AJ210" s="16" t="s">
        <v>46</v>
      </c>
    </row>
    <row r="211" spans="1:36" x14ac:dyDescent="0.25">
      <c r="A211" s="16">
        <v>203</v>
      </c>
      <c r="B211" s="16" t="s">
        <v>47</v>
      </c>
      <c r="C211" s="14">
        <v>1</v>
      </c>
      <c r="D211" s="15">
        <v>4789648</v>
      </c>
      <c r="E211" s="20">
        <v>43802</v>
      </c>
      <c r="F211" s="20">
        <v>43864</v>
      </c>
      <c r="G211" s="22">
        <v>3075349</v>
      </c>
      <c r="H211" s="16">
        <v>0</v>
      </c>
      <c r="I211" s="16">
        <v>0</v>
      </c>
      <c r="J211" s="16">
        <v>0</v>
      </c>
      <c r="K211" s="22">
        <v>3036717</v>
      </c>
      <c r="L211" s="22">
        <v>936</v>
      </c>
      <c r="M211" s="16">
        <v>0</v>
      </c>
      <c r="N211" s="22">
        <f t="shared" si="3"/>
        <v>3037653</v>
      </c>
      <c r="O211" s="16">
        <v>0</v>
      </c>
      <c r="P211" s="14">
        <v>1</v>
      </c>
      <c r="Q211" s="15">
        <v>4789648</v>
      </c>
      <c r="R211" s="16">
        <v>3075349</v>
      </c>
      <c r="S211" s="16"/>
      <c r="T211" s="16"/>
      <c r="U211" s="16"/>
      <c r="V211" s="16"/>
      <c r="W211" s="16">
        <v>2680654</v>
      </c>
      <c r="X211" s="16"/>
      <c r="Y211" s="18">
        <v>1170</v>
      </c>
      <c r="Z211" s="16"/>
      <c r="AA211" s="18">
        <v>234</v>
      </c>
      <c r="AB211" s="16"/>
      <c r="AC211" s="18">
        <v>936</v>
      </c>
      <c r="AD211" s="18">
        <v>234</v>
      </c>
      <c r="AE211" s="16" t="s">
        <v>44</v>
      </c>
      <c r="AF211" s="16">
        <v>0</v>
      </c>
      <c r="AG211" s="16">
        <v>0</v>
      </c>
      <c r="AH211" s="18">
        <v>936</v>
      </c>
      <c r="AI211" s="16">
        <v>0</v>
      </c>
      <c r="AJ211" s="16" t="s">
        <v>46</v>
      </c>
    </row>
    <row r="212" spans="1:36" x14ac:dyDescent="0.25">
      <c r="A212" s="16">
        <v>204</v>
      </c>
      <c r="B212" s="16" t="s">
        <v>47</v>
      </c>
      <c r="C212" s="14">
        <v>1</v>
      </c>
      <c r="D212" s="15">
        <v>4793344</v>
      </c>
      <c r="E212" s="20">
        <v>43805</v>
      </c>
      <c r="F212" s="20">
        <v>43864</v>
      </c>
      <c r="G212" s="22">
        <v>2542381</v>
      </c>
      <c r="H212" s="16">
        <v>0</v>
      </c>
      <c r="I212" s="16">
        <v>0</v>
      </c>
      <c r="J212" s="16">
        <v>0</v>
      </c>
      <c r="K212" s="22">
        <v>2525504.2000000002</v>
      </c>
      <c r="L212" s="22">
        <v>16876.8</v>
      </c>
      <c r="M212" s="16">
        <v>0</v>
      </c>
      <c r="N212" s="22">
        <f t="shared" si="3"/>
        <v>2542381</v>
      </c>
      <c r="O212" s="16">
        <v>0</v>
      </c>
      <c r="P212" s="14">
        <v>1</v>
      </c>
      <c r="Q212" s="15">
        <v>4793344</v>
      </c>
      <c r="R212" s="16">
        <v>2542381</v>
      </c>
      <c r="S212" s="16"/>
      <c r="T212" s="16"/>
      <c r="U212" s="16"/>
      <c r="V212" s="16"/>
      <c r="W212" s="16">
        <v>2697447</v>
      </c>
      <c r="X212" s="16"/>
      <c r="Y212" s="18">
        <v>21096</v>
      </c>
      <c r="Z212" s="16"/>
      <c r="AA212" s="18">
        <v>4219.2</v>
      </c>
      <c r="AB212" s="16"/>
      <c r="AC212" s="18">
        <v>16876.8</v>
      </c>
      <c r="AD212" s="18">
        <v>4219.2</v>
      </c>
      <c r="AE212" s="16" t="s">
        <v>44</v>
      </c>
      <c r="AF212" s="16">
        <v>0</v>
      </c>
      <c r="AG212" s="16">
        <v>0</v>
      </c>
      <c r="AH212" s="18">
        <v>16876.8</v>
      </c>
      <c r="AI212" s="16">
        <v>0</v>
      </c>
      <c r="AJ212" s="16" t="s">
        <v>46</v>
      </c>
    </row>
    <row r="213" spans="1:36" x14ac:dyDescent="0.25">
      <c r="A213" s="16">
        <v>205</v>
      </c>
      <c r="B213" s="16" t="s">
        <v>47</v>
      </c>
      <c r="C213" s="14">
        <v>1</v>
      </c>
      <c r="D213" s="15">
        <v>4794247</v>
      </c>
      <c r="E213" s="20">
        <v>43807</v>
      </c>
      <c r="F213" s="20">
        <v>43819</v>
      </c>
      <c r="G213" s="22">
        <v>6120572</v>
      </c>
      <c r="H213" s="16">
        <v>0</v>
      </c>
      <c r="I213" s="16">
        <v>0</v>
      </c>
      <c r="J213" s="16">
        <v>0</v>
      </c>
      <c r="K213" s="22">
        <v>5692104</v>
      </c>
      <c r="L213" s="22">
        <v>428468</v>
      </c>
      <c r="M213" s="16">
        <v>0</v>
      </c>
      <c r="N213" s="22">
        <f t="shared" si="3"/>
        <v>6120572</v>
      </c>
      <c r="O213" s="16">
        <v>0</v>
      </c>
      <c r="P213" s="14">
        <v>1</v>
      </c>
      <c r="Q213" s="15">
        <v>4794247</v>
      </c>
      <c r="R213" s="16">
        <v>6120572</v>
      </c>
      <c r="S213" s="16"/>
      <c r="T213" s="16"/>
      <c r="U213" s="16"/>
      <c r="V213" s="16"/>
      <c r="W213" s="16">
        <v>2636437</v>
      </c>
      <c r="X213" s="16"/>
      <c r="Y213" s="18">
        <v>535585</v>
      </c>
      <c r="Z213" s="16"/>
      <c r="AA213" s="18">
        <v>107117</v>
      </c>
      <c r="AB213" s="16"/>
      <c r="AC213" s="18">
        <v>428468</v>
      </c>
      <c r="AD213" s="18">
        <v>107117</v>
      </c>
      <c r="AE213" s="16" t="s">
        <v>44</v>
      </c>
      <c r="AF213" s="16">
        <v>0</v>
      </c>
      <c r="AG213" s="16">
        <v>0</v>
      </c>
      <c r="AH213" s="18">
        <v>428468</v>
      </c>
      <c r="AI213" s="16">
        <v>0</v>
      </c>
      <c r="AJ213" s="16" t="s">
        <v>46</v>
      </c>
    </row>
    <row r="214" spans="1:36" x14ac:dyDescent="0.25">
      <c r="A214" s="16">
        <v>206</v>
      </c>
      <c r="B214" s="16" t="s">
        <v>47</v>
      </c>
      <c r="C214" s="14">
        <v>1</v>
      </c>
      <c r="D214" s="15">
        <v>4795478</v>
      </c>
      <c r="E214" s="20">
        <v>43808</v>
      </c>
      <c r="F214" s="20">
        <v>43864</v>
      </c>
      <c r="G214" s="22">
        <v>35025586</v>
      </c>
      <c r="H214" s="16">
        <v>0</v>
      </c>
      <c r="I214" s="16">
        <v>0</v>
      </c>
      <c r="J214" s="16">
        <v>0</v>
      </c>
      <c r="K214" s="22">
        <v>34733080.799999997</v>
      </c>
      <c r="L214" s="22">
        <v>192171.2</v>
      </c>
      <c r="M214" s="16">
        <v>0</v>
      </c>
      <c r="N214" s="22">
        <f t="shared" si="3"/>
        <v>34925252</v>
      </c>
      <c r="O214" s="16">
        <v>0</v>
      </c>
      <c r="P214" s="14">
        <v>1</v>
      </c>
      <c r="Q214" s="15">
        <v>4795478</v>
      </c>
      <c r="R214" s="16">
        <v>35025586</v>
      </c>
      <c r="S214" s="16"/>
      <c r="T214" s="16"/>
      <c r="U214" s="16"/>
      <c r="V214" s="16"/>
      <c r="W214" s="16">
        <v>2680656</v>
      </c>
      <c r="X214" s="16"/>
      <c r="Y214" s="18">
        <v>240214</v>
      </c>
      <c r="Z214" s="16"/>
      <c r="AA214" s="18">
        <v>48042.8</v>
      </c>
      <c r="AB214" s="16"/>
      <c r="AC214" s="18">
        <v>192171.2</v>
      </c>
      <c r="AD214" s="18">
        <v>48042.8</v>
      </c>
      <c r="AE214" s="16" t="s">
        <v>44</v>
      </c>
      <c r="AF214" s="16">
        <v>0</v>
      </c>
      <c r="AG214" s="16">
        <v>0</v>
      </c>
      <c r="AH214" s="18">
        <v>192171.2</v>
      </c>
      <c r="AI214" s="16">
        <v>0</v>
      </c>
      <c r="AJ214" s="16" t="s">
        <v>46</v>
      </c>
    </row>
    <row r="215" spans="1:36" x14ac:dyDescent="0.25">
      <c r="A215" s="16">
        <v>207</v>
      </c>
      <c r="B215" s="16" t="s">
        <v>47</v>
      </c>
      <c r="C215" s="14">
        <v>1</v>
      </c>
      <c r="D215" s="15">
        <v>4797392</v>
      </c>
      <c r="E215" s="20">
        <v>43810</v>
      </c>
      <c r="F215" s="20">
        <v>43864</v>
      </c>
      <c r="G215" s="22">
        <v>11496665</v>
      </c>
      <c r="H215" s="16">
        <v>0</v>
      </c>
      <c r="I215" s="16">
        <v>0</v>
      </c>
      <c r="J215" s="16">
        <v>0</v>
      </c>
      <c r="K215" s="22">
        <v>10996509.800000001</v>
      </c>
      <c r="L215" s="22">
        <v>479003.2</v>
      </c>
      <c r="M215" s="16">
        <v>0</v>
      </c>
      <c r="N215" s="22">
        <f t="shared" si="3"/>
        <v>11475513</v>
      </c>
      <c r="O215" s="16">
        <v>0</v>
      </c>
      <c r="P215" s="14">
        <v>1</v>
      </c>
      <c r="Q215" s="15">
        <v>4797392</v>
      </c>
      <c r="R215" s="16">
        <v>11734334</v>
      </c>
      <c r="S215" s="16"/>
      <c r="T215" s="16"/>
      <c r="U215" s="16"/>
      <c r="V215" s="16"/>
      <c r="W215" s="16">
        <v>2680599</v>
      </c>
      <c r="X215" s="16"/>
      <c r="Y215" s="18">
        <v>598754</v>
      </c>
      <c r="Z215" s="16"/>
      <c r="AA215" s="18">
        <v>119750.8</v>
      </c>
      <c r="AB215" s="16"/>
      <c r="AC215" s="18">
        <v>479003.2</v>
      </c>
      <c r="AD215" s="18">
        <v>119750.8</v>
      </c>
      <c r="AE215" s="16" t="s">
        <v>44</v>
      </c>
      <c r="AF215" s="16">
        <v>0</v>
      </c>
      <c r="AG215" s="16">
        <v>0</v>
      </c>
      <c r="AH215" s="18">
        <v>479003.2</v>
      </c>
      <c r="AI215" s="16">
        <v>0</v>
      </c>
      <c r="AJ215" s="16" t="s">
        <v>46</v>
      </c>
    </row>
    <row r="216" spans="1:36" x14ac:dyDescent="0.25">
      <c r="A216" s="16">
        <v>208</v>
      </c>
      <c r="B216" s="16" t="s">
        <v>47</v>
      </c>
      <c r="C216" s="14">
        <v>1</v>
      </c>
      <c r="D216" s="15">
        <v>4798121</v>
      </c>
      <c r="E216" s="20">
        <v>43810</v>
      </c>
      <c r="F216" s="20">
        <v>43909</v>
      </c>
      <c r="G216" s="22">
        <v>10020843</v>
      </c>
      <c r="H216" s="16">
        <v>0</v>
      </c>
      <c r="I216" s="16">
        <v>0</v>
      </c>
      <c r="J216" s="16">
        <v>0</v>
      </c>
      <c r="K216" s="22">
        <v>6008476.1999999993</v>
      </c>
      <c r="L216" s="22">
        <v>2284180.8000000003</v>
      </c>
      <c r="M216" s="16">
        <v>0</v>
      </c>
      <c r="N216" s="22">
        <f t="shared" si="3"/>
        <v>8292657</v>
      </c>
      <c r="O216" s="16">
        <v>0</v>
      </c>
      <c r="P216" s="14">
        <v>1</v>
      </c>
      <c r="Q216" s="15">
        <v>4798121</v>
      </c>
      <c r="R216" s="16">
        <v>10020843</v>
      </c>
      <c r="S216" s="16"/>
      <c r="T216" s="16"/>
      <c r="U216" s="16"/>
      <c r="V216" s="16"/>
      <c r="W216" s="16">
        <v>2824822</v>
      </c>
      <c r="X216" s="16"/>
      <c r="Y216" s="18">
        <v>2855226</v>
      </c>
      <c r="Z216" s="16"/>
      <c r="AA216" s="18">
        <v>571045.20000000007</v>
      </c>
      <c r="AB216" s="16"/>
      <c r="AC216" s="18">
        <v>2284180.8000000003</v>
      </c>
      <c r="AD216" s="18">
        <v>571045.20000000007</v>
      </c>
      <c r="AE216" s="16" t="s">
        <v>44</v>
      </c>
      <c r="AF216" s="16">
        <v>0</v>
      </c>
      <c r="AG216" s="16">
        <v>0</v>
      </c>
      <c r="AH216" s="18">
        <v>2284180.8000000003</v>
      </c>
      <c r="AI216" s="16">
        <v>0</v>
      </c>
      <c r="AJ216" s="16" t="s">
        <v>46</v>
      </c>
    </row>
    <row r="217" spans="1:36" x14ac:dyDescent="0.25">
      <c r="A217" s="16">
        <v>209</v>
      </c>
      <c r="B217" s="16" t="s">
        <v>47</v>
      </c>
      <c r="C217" s="14">
        <v>1</v>
      </c>
      <c r="D217" s="15">
        <v>4799169</v>
      </c>
      <c r="E217" s="20">
        <v>43811</v>
      </c>
      <c r="F217" s="20">
        <v>43864</v>
      </c>
      <c r="G217" s="22">
        <v>493747</v>
      </c>
      <c r="H217" s="16">
        <v>0</v>
      </c>
      <c r="I217" s="16">
        <v>0</v>
      </c>
      <c r="J217" s="16">
        <v>0</v>
      </c>
      <c r="K217" s="22">
        <v>47086.6</v>
      </c>
      <c r="L217" s="22">
        <v>6170.4000000000005</v>
      </c>
      <c r="M217" s="16">
        <v>0</v>
      </c>
      <c r="N217" s="22">
        <f t="shared" si="3"/>
        <v>53257</v>
      </c>
      <c r="O217" s="16">
        <v>0</v>
      </c>
      <c r="P217" s="14">
        <v>1</v>
      </c>
      <c r="Q217" s="15">
        <v>4799169</v>
      </c>
      <c r="R217" s="16">
        <v>493747</v>
      </c>
      <c r="S217" s="16"/>
      <c r="T217" s="16"/>
      <c r="U217" s="16"/>
      <c r="V217" s="16"/>
      <c r="W217" s="16">
        <v>2680603</v>
      </c>
      <c r="X217" s="16"/>
      <c r="Y217" s="18">
        <v>7713</v>
      </c>
      <c r="Z217" s="16"/>
      <c r="AA217" s="18">
        <v>1542.6000000000001</v>
      </c>
      <c r="AB217" s="16"/>
      <c r="AC217" s="18">
        <v>6170.4000000000005</v>
      </c>
      <c r="AD217" s="18">
        <v>1542.6000000000001</v>
      </c>
      <c r="AE217" s="16" t="s">
        <v>44</v>
      </c>
      <c r="AF217" s="16">
        <v>0</v>
      </c>
      <c r="AG217" s="16">
        <v>0</v>
      </c>
      <c r="AH217" s="18">
        <v>6170.4000000000005</v>
      </c>
      <c r="AI217" s="16">
        <v>0</v>
      </c>
      <c r="AJ217" s="16" t="s">
        <v>46</v>
      </c>
    </row>
    <row r="218" spans="1:36" x14ac:dyDescent="0.25">
      <c r="A218" s="16">
        <v>210</v>
      </c>
      <c r="B218" s="16" t="s">
        <v>47</v>
      </c>
      <c r="C218" s="14">
        <v>3</v>
      </c>
      <c r="D218" s="15">
        <v>4801935</v>
      </c>
      <c r="E218" s="20">
        <v>43815</v>
      </c>
      <c r="F218" s="20">
        <v>43819</v>
      </c>
      <c r="G218" s="22">
        <v>27290</v>
      </c>
      <c r="H218" s="16">
        <v>0</v>
      </c>
      <c r="I218" s="16">
        <v>0</v>
      </c>
      <c r="J218" s="16">
        <v>0</v>
      </c>
      <c r="K218" s="22">
        <v>22288.400000000001</v>
      </c>
      <c r="L218" s="22">
        <v>5001.6000000000004</v>
      </c>
      <c r="M218" s="16">
        <v>0</v>
      </c>
      <c r="N218" s="22">
        <f t="shared" si="3"/>
        <v>27290</v>
      </c>
      <c r="O218" s="16">
        <v>0</v>
      </c>
      <c r="P218" s="14">
        <v>3</v>
      </c>
      <c r="Q218" s="15">
        <v>4801935</v>
      </c>
      <c r="R218" s="16">
        <v>27290</v>
      </c>
      <c r="S218" s="16"/>
      <c r="T218" s="16"/>
      <c r="U218" s="16"/>
      <c r="V218" s="16"/>
      <c r="W218" s="16">
        <v>2627575</v>
      </c>
      <c r="X218" s="16"/>
      <c r="Y218" s="18">
        <v>6252</v>
      </c>
      <c r="Z218" s="16"/>
      <c r="AA218" s="18">
        <v>1250.4000000000001</v>
      </c>
      <c r="AB218" s="16"/>
      <c r="AC218" s="18">
        <v>5001.6000000000004</v>
      </c>
      <c r="AD218" s="18">
        <v>1250.4000000000001</v>
      </c>
      <c r="AE218" s="16" t="s">
        <v>44</v>
      </c>
      <c r="AF218" s="16">
        <v>0</v>
      </c>
      <c r="AG218" s="16">
        <v>0</v>
      </c>
      <c r="AH218" s="18">
        <v>5001.6000000000004</v>
      </c>
      <c r="AI218" s="16">
        <v>0</v>
      </c>
      <c r="AJ218" s="16" t="s">
        <v>46</v>
      </c>
    </row>
    <row r="219" spans="1:36" x14ac:dyDescent="0.25">
      <c r="A219" s="16">
        <v>211</v>
      </c>
      <c r="B219" s="16" t="s">
        <v>47</v>
      </c>
      <c r="C219" s="14">
        <v>1</v>
      </c>
      <c r="D219" s="15">
        <v>4802691</v>
      </c>
      <c r="E219" s="20">
        <v>43815</v>
      </c>
      <c r="F219" s="20">
        <v>43864</v>
      </c>
      <c r="G219" s="22">
        <v>4186409</v>
      </c>
      <c r="H219" s="16">
        <v>0</v>
      </c>
      <c r="I219" s="16">
        <v>0</v>
      </c>
      <c r="J219" s="16">
        <v>0</v>
      </c>
      <c r="K219" s="22">
        <v>2884496.4</v>
      </c>
      <c r="L219" s="22">
        <v>674553.60000000009</v>
      </c>
      <c r="M219" s="16">
        <v>0</v>
      </c>
      <c r="N219" s="22">
        <f t="shared" si="3"/>
        <v>3559050</v>
      </c>
      <c r="O219" s="16">
        <v>0</v>
      </c>
      <c r="P219" s="14">
        <v>1</v>
      </c>
      <c r="Q219" s="15">
        <v>4802691</v>
      </c>
      <c r="R219" s="16">
        <v>4186409</v>
      </c>
      <c r="S219" s="16"/>
      <c r="T219" s="16"/>
      <c r="U219" s="16"/>
      <c r="V219" s="16"/>
      <c r="W219" s="16">
        <v>2696987</v>
      </c>
      <c r="X219" s="16"/>
      <c r="Y219" s="18">
        <v>843192</v>
      </c>
      <c r="Z219" s="16"/>
      <c r="AA219" s="18">
        <v>168638.40000000002</v>
      </c>
      <c r="AB219" s="16"/>
      <c r="AC219" s="18">
        <v>674553.60000000009</v>
      </c>
      <c r="AD219" s="18">
        <v>168638.40000000002</v>
      </c>
      <c r="AE219" s="16" t="s">
        <v>44</v>
      </c>
      <c r="AF219" s="16">
        <v>0</v>
      </c>
      <c r="AG219" s="16">
        <v>0</v>
      </c>
      <c r="AH219" s="18">
        <v>674553.60000000009</v>
      </c>
      <c r="AI219" s="16">
        <v>0</v>
      </c>
      <c r="AJ219" s="16" t="s">
        <v>46</v>
      </c>
    </row>
    <row r="220" spans="1:36" x14ac:dyDescent="0.25">
      <c r="A220" s="16">
        <v>212</v>
      </c>
      <c r="B220" s="16" t="s">
        <v>47</v>
      </c>
      <c r="C220" s="14">
        <v>1</v>
      </c>
      <c r="D220" s="15">
        <v>4803682</v>
      </c>
      <c r="E220" s="20">
        <v>43816</v>
      </c>
      <c r="F220" s="20">
        <v>43864</v>
      </c>
      <c r="G220" s="22">
        <v>4833439</v>
      </c>
      <c r="H220" s="16">
        <v>0</v>
      </c>
      <c r="I220" s="16">
        <v>0</v>
      </c>
      <c r="J220" s="16">
        <v>0</v>
      </c>
      <c r="K220" s="22">
        <v>4439623</v>
      </c>
      <c r="L220" s="22">
        <v>393816</v>
      </c>
      <c r="M220" s="16">
        <v>0</v>
      </c>
      <c r="N220" s="22">
        <f t="shared" si="3"/>
        <v>4833439</v>
      </c>
      <c r="O220" s="16">
        <v>0</v>
      </c>
      <c r="P220" s="14">
        <v>1</v>
      </c>
      <c r="Q220" s="15">
        <v>4803682</v>
      </c>
      <c r="R220" s="16">
        <v>4833439</v>
      </c>
      <c r="S220" s="16"/>
      <c r="T220" s="16"/>
      <c r="U220" s="16"/>
      <c r="V220" s="16"/>
      <c r="W220" s="16">
        <v>2697571</v>
      </c>
      <c r="X220" s="16"/>
      <c r="Y220" s="18">
        <v>492270</v>
      </c>
      <c r="Z220" s="16"/>
      <c r="AA220" s="18">
        <v>98454</v>
      </c>
      <c r="AB220" s="16"/>
      <c r="AC220" s="18">
        <v>393816</v>
      </c>
      <c r="AD220" s="18">
        <v>98454</v>
      </c>
      <c r="AE220" s="16" t="s">
        <v>44</v>
      </c>
      <c r="AF220" s="16">
        <v>0</v>
      </c>
      <c r="AG220" s="16">
        <v>0</v>
      </c>
      <c r="AH220" s="18">
        <v>393816</v>
      </c>
      <c r="AI220" s="16">
        <v>0</v>
      </c>
      <c r="AJ220" s="16" t="s">
        <v>46</v>
      </c>
    </row>
    <row r="221" spans="1:36" x14ac:dyDescent="0.25">
      <c r="A221" s="16">
        <v>213</v>
      </c>
      <c r="B221" s="16" t="s">
        <v>47</v>
      </c>
      <c r="C221" s="14">
        <v>3</v>
      </c>
      <c r="D221" s="15">
        <v>4804953</v>
      </c>
      <c r="E221" s="20">
        <v>43817</v>
      </c>
      <c r="F221" s="20">
        <v>43822</v>
      </c>
      <c r="G221" s="22">
        <v>27290</v>
      </c>
      <c r="H221" s="16">
        <v>0</v>
      </c>
      <c r="I221" s="16">
        <v>0</v>
      </c>
      <c r="J221" s="16">
        <v>0</v>
      </c>
      <c r="K221" s="22">
        <v>22288.400000000001</v>
      </c>
      <c r="L221" s="22">
        <v>5001.6000000000004</v>
      </c>
      <c r="M221" s="16">
        <v>0</v>
      </c>
      <c r="N221" s="22">
        <f t="shared" si="3"/>
        <v>27290</v>
      </c>
      <c r="O221" s="16">
        <v>0</v>
      </c>
      <c r="P221" s="14">
        <v>3</v>
      </c>
      <c r="Q221" s="15">
        <v>4804953</v>
      </c>
      <c r="R221" s="16">
        <v>27290</v>
      </c>
      <c r="S221" s="16"/>
      <c r="T221" s="16"/>
      <c r="U221" s="16"/>
      <c r="V221" s="16"/>
      <c r="W221" s="16">
        <v>2631954</v>
      </c>
      <c r="X221" s="16"/>
      <c r="Y221" s="18">
        <v>6252</v>
      </c>
      <c r="Z221" s="16"/>
      <c r="AA221" s="18">
        <v>1250.4000000000001</v>
      </c>
      <c r="AB221" s="16"/>
      <c r="AC221" s="18">
        <v>5001.6000000000004</v>
      </c>
      <c r="AD221" s="18">
        <v>1250.4000000000001</v>
      </c>
      <c r="AE221" s="16" t="s">
        <v>44</v>
      </c>
      <c r="AF221" s="16">
        <v>0</v>
      </c>
      <c r="AG221" s="16">
        <v>0</v>
      </c>
      <c r="AH221" s="18">
        <v>5001.6000000000004</v>
      </c>
      <c r="AI221" s="16">
        <v>0</v>
      </c>
      <c r="AJ221" s="16" t="s">
        <v>46</v>
      </c>
    </row>
    <row r="222" spans="1:36" x14ac:dyDescent="0.25">
      <c r="A222" s="16">
        <v>214</v>
      </c>
      <c r="B222" s="16" t="s">
        <v>47</v>
      </c>
      <c r="C222" s="14">
        <v>1</v>
      </c>
      <c r="D222" s="15">
        <v>4806507</v>
      </c>
      <c r="E222" s="20">
        <v>43818</v>
      </c>
      <c r="F222" s="20">
        <v>43832</v>
      </c>
      <c r="G222" s="22">
        <v>1044459</v>
      </c>
      <c r="H222" s="16">
        <v>0</v>
      </c>
      <c r="I222" s="16">
        <v>0</v>
      </c>
      <c r="J222" s="16">
        <v>0</v>
      </c>
      <c r="K222" s="22">
        <v>1027743</v>
      </c>
      <c r="L222" s="22">
        <v>16716</v>
      </c>
      <c r="M222" s="16">
        <v>0</v>
      </c>
      <c r="N222" s="22">
        <f t="shared" si="3"/>
        <v>1044459</v>
      </c>
      <c r="O222" s="16">
        <v>0</v>
      </c>
      <c r="P222" s="14">
        <v>1</v>
      </c>
      <c r="Q222" s="15">
        <v>4806507</v>
      </c>
      <c r="R222" s="16">
        <v>1057159</v>
      </c>
      <c r="S222" s="16"/>
      <c r="T222" s="16"/>
      <c r="U222" s="16"/>
      <c r="V222" s="16"/>
      <c r="W222" s="16">
        <v>2642611</v>
      </c>
      <c r="X222" s="16"/>
      <c r="Y222" s="18">
        <v>20895</v>
      </c>
      <c r="Z222" s="16"/>
      <c r="AA222" s="18">
        <v>4179</v>
      </c>
      <c r="AB222" s="16"/>
      <c r="AC222" s="18">
        <v>16716</v>
      </c>
      <c r="AD222" s="18">
        <v>4179</v>
      </c>
      <c r="AE222" s="16" t="s">
        <v>44</v>
      </c>
      <c r="AF222" s="16">
        <v>0</v>
      </c>
      <c r="AG222" s="16">
        <v>0</v>
      </c>
      <c r="AH222" s="18">
        <v>16716</v>
      </c>
      <c r="AI222" s="16">
        <v>0</v>
      </c>
      <c r="AJ222" s="16" t="s">
        <v>46</v>
      </c>
    </row>
    <row r="223" spans="1:36" x14ac:dyDescent="0.25">
      <c r="A223" s="16">
        <v>215</v>
      </c>
      <c r="B223" s="16" t="s">
        <v>47</v>
      </c>
      <c r="C223" s="14">
        <v>1</v>
      </c>
      <c r="D223" s="15">
        <v>4807404</v>
      </c>
      <c r="E223" s="20">
        <v>43819</v>
      </c>
      <c r="F223" s="20">
        <v>43873</v>
      </c>
      <c r="G223" s="22">
        <v>5970619</v>
      </c>
      <c r="H223" s="16">
        <v>0</v>
      </c>
      <c r="I223" s="16">
        <v>0</v>
      </c>
      <c r="J223" s="16">
        <v>0</v>
      </c>
      <c r="K223" s="22">
        <v>5906827</v>
      </c>
      <c r="L223" s="22">
        <v>23296</v>
      </c>
      <c r="M223" s="16">
        <v>0</v>
      </c>
      <c r="N223" s="22">
        <f t="shared" si="3"/>
        <v>5930123</v>
      </c>
      <c r="O223" s="16">
        <v>0</v>
      </c>
      <c r="P223" s="14">
        <v>1</v>
      </c>
      <c r="Q223" s="15">
        <v>4807404</v>
      </c>
      <c r="R223" s="16">
        <v>5970619</v>
      </c>
      <c r="S223" s="16"/>
      <c r="T223" s="16"/>
      <c r="U223" s="16"/>
      <c r="V223" s="16"/>
      <c r="W223" s="16">
        <v>2696908</v>
      </c>
      <c r="X223" s="16"/>
      <c r="Y223" s="18">
        <v>29120</v>
      </c>
      <c r="Z223" s="16"/>
      <c r="AA223" s="18">
        <v>5824</v>
      </c>
      <c r="AB223" s="16"/>
      <c r="AC223" s="18">
        <v>23296</v>
      </c>
      <c r="AD223" s="18">
        <v>5824</v>
      </c>
      <c r="AE223" s="16" t="s">
        <v>44</v>
      </c>
      <c r="AF223" s="16">
        <v>0</v>
      </c>
      <c r="AG223" s="16">
        <v>0</v>
      </c>
      <c r="AH223" s="18">
        <v>23296</v>
      </c>
      <c r="AI223" s="16">
        <v>0</v>
      </c>
      <c r="AJ223" s="16" t="s">
        <v>46</v>
      </c>
    </row>
    <row r="224" spans="1:36" x14ac:dyDescent="0.25">
      <c r="A224" s="16">
        <v>216</v>
      </c>
      <c r="B224" s="16" t="s">
        <v>47</v>
      </c>
      <c r="C224" s="14">
        <v>1</v>
      </c>
      <c r="D224" s="15">
        <v>4807711</v>
      </c>
      <c r="E224" s="20">
        <v>43819</v>
      </c>
      <c r="F224" s="20">
        <v>43873</v>
      </c>
      <c r="G224" s="22">
        <v>2769091</v>
      </c>
      <c r="H224" s="16">
        <v>0</v>
      </c>
      <c r="I224" s="16">
        <v>0</v>
      </c>
      <c r="J224" s="16">
        <v>0</v>
      </c>
      <c r="K224" s="22">
        <v>2754295.8</v>
      </c>
      <c r="L224" s="22">
        <v>14795.2</v>
      </c>
      <c r="M224" s="16">
        <v>0</v>
      </c>
      <c r="N224" s="22">
        <f t="shared" si="3"/>
        <v>2769091</v>
      </c>
      <c r="O224" s="16">
        <v>0</v>
      </c>
      <c r="P224" s="14">
        <v>1</v>
      </c>
      <c r="Q224" s="15">
        <v>4807711</v>
      </c>
      <c r="R224" s="16">
        <v>2769091</v>
      </c>
      <c r="S224" s="16"/>
      <c r="T224" s="16"/>
      <c r="U224" s="16"/>
      <c r="V224" s="16"/>
      <c r="W224" s="16">
        <v>2688620</v>
      </c>
      <c r="X224" s="16"/>
      <c r="Y224" s="18">
        <v>18494</v>
      </c>
      <c r="Z224" s="16"/>
      <c r="AA224" s="18">
        <v>3698.8</v>
      </c>
      <c r="AB224" s="16"/>
      <c r="AC224" s="18">
        <v>14795.2</v>
      </c>
      <c r="AD224" s="18">
        <v>3698.8</v>
      </c>
      <c r="AE224" s="16" t="s">
        <v>44</v>
      </c>
      <c r="AF224" s="16">
        <v>0</v>
      </c>
      <c r="AG224" s="16">
        <v>0</v>
      </c>
      <c r="AH224" s="18">
        <v>14795.2</v>
      </c>
      <c r="AI224" s="16">
        <v>0</v>
      </c>
      <c r="AJ224" s="16" t="s">
        <v>46</v>
      </c>
    </row>
    <row r="225" spans="1:36" x14ac:dyDescent="0.25">
      <c r="A225" s="16">
        <v>217</v>
      </c>
      <c r="B225" s="16" t="s">
        <v>47</v>
      </c>
      <c r="C225" s="14">
        <v>1</v>
      </c>
      <c r="D225" s="15">
        <v>4807894</v>
      </c>
      <c r="E225" s="20">
        <v>43820</v>
      </c>
      <c r="F225" s="20">
        <v>43832</v>
      </c>
      <c r="G225" s="22">
        <v>258050</v>
      </c>
      <c r="H225" s="16">
        <v>0</v>
      </c>
      <c r="I225" s="16">
        <v>0</v>
      </c>
      <c r="J225" s="16">
        <v>0</v>
      </c>
      <c r="K225" s="22">
        <v>241334</v>
      </c>
      <c r="L225" s="22">
        <v>16716</v>
      </c>
      <c r="M225" s="16">
        <v>0</v>
      </c>
      <c r="N225" s="22">
        <f t="shared" si="3"/>
        <v>258050</v>
      </c>
      <c r="O225" s="16">
        <v>0</v>
      </c>
      <c r="P225" s="14">
        <v>1</v>
      </c>
      <c r="Q225" s="15">
        <v>4807894</v>
      </c>
      <c r="R225" s="16">
        <v>261250</v>
      </c>
      <c r="S225" s="16"/>
      <c r="T225" s="16"/>
      <c r="U225" s="16"/>
      <c r="V225" s="16"/>
      <c r="W225" s="16">
        <v>2642584</v>
      </c>
      <c r="X225" s="16"/>
      <c r="Y225" s="18">
        <v>20895</v>
      </c>
      <c r="Z225" s="16"/>
      <c r="AA225" s="18">
        <v>4179</v>
      </c>
      <c r="AB225" s="16"/>
      <c r="AC225" s="18">
        <v>16716</v>
      </c>
      <c r="AD225" s="18">
        <v>4179</v>
      </c>
      <c r="AE225" s="16" t="s">
        <v>44</v>
      </c>
      <c r="AF225" s="16">
        <v>0</v>
      </c>
      <c r="AG225" s="16">
        <v>0</v>
      </c>
      <c r="AH225" s="18">
        <v>16716</v>
      </c>
      <c r="AI225" s="16">
        <v>0</v>
      </c>
      <c r="AJ225" s="16" t="s">
        <v>46</v>
      </c>
    </row>
    <row r="226" spans="1:36" x14ac:dyDescent="0.25">
      <c r="A226" s="16">
        <v>218</v>
      </c>
      <c r="B226" s="16" t="s">
        <v>47</v>
      </c>
      <c r="C226" s="14">
        <v>1</v>
      </c>
      <c r="D226" s="15">
        <v>4808319</v>
      </c>
      <c r="E226" s="20">
        <v>43820</v>
      </c>
      <c r="F226" s="20">
        <v>43880</v>
      </c>
      <c r="G226" s="22">
        <v>954081</v>
      </c>
      <c r="H226" s="16">
        <v>0</v>
      </c>
      <c r="I226" s="16">
        <v>0</v>
      </c>
      <c r="J226" s="16">
        <v>0</v>
      </c>
      <c r="K226" s="22">
        <v>925571.4</v>
      </c>
      <c r="L226" s="22">
        <v>28509.600000000002</v>
      </c>
      <c r="M226" s="16">
        <v>0</v>
      </c>
      <c r="N226" s="22">
        <f t="shared" si="3"/>
        <v>954081</v>
      </c>
      <c r="O226" s="16">
        <v>0</v>
      </c>
      <c r="P226" s="14">
        <v>1</v>
      </c>
      <c r="Q226" s="15">
        <v>4808319</v>
      </c>
      <c r="R226" s="16">
        <v>954081</v>
      </c>
      <c r="S226" s="16"/>
      <c r="T226" s="16"/>
      <c r="U226" s="16"/>
      <c r="V226" s="16"/>
      <c r="W226" s="16">
        <v>2704773</v>
      </c>
      <c r="X226" s="16"/>
      <c r="Y226" s="18">
        <v>35637</v>
      </c>
      <c r="Z226" s="16"/>
      <c r="AA226" s="18">
        <v>7127.4000000000005</v>
      </c>
      <c r="AB226" s="16"/>
      <c r="AC226" s="18">
        <v>28509.600000000002</v>
      </c>
      <c r="AD226" s="18">
        <v>7127.4000000000005</v>
      </c>
      <c r="AE226" s="16" t="s">
        <v>44</v>
      </c>
      <c r="AF226" s="16">
        <v>0</v>
      </c>
      <c r="AG226" s="16">
        <v>0</v>
      </c>
      <c r="AH226" s="18">
        <v>28509.600000000002</v>
      </c>
      <c r="AI226" s="16">
        <v>0</v>
      </c>
      <c r="AJ226" s="16" t="s">
        <v>46</v>
      </c>
    </row>
    <row r="227" spans="1:36" x14ac:dyDescent="0.25">
      <c r="A227" s="16">
        <v>219</v>
      </c>
      <c r="B227" s="16" t="s">
        <v>47</v>
      </c>
      <c r="C227" s="14">
        <v>1</v>
      </c>
      <c r="D227" s="15">
        <v>4808624</v>
      </c>
      <c r="E227" s="20">
        <v>43821</v>
      </c>
      <c r="F227" s="20">
        <v>43832</v>
      </c>
      <c r="G227" s="22">
        <v>1058453</v>
      </c>
      <c r="H227" s="16">
        <v>0</v>
      </c>
      <c r="I227" s="16">
        <v>0</v>
      </c>
      <c r="J227" s="16">
        <v>0</v>
      </c>
      <c r="K227" s="22">
        <v>1041737</v>
      </c>
      <c r="L227" s="22">
        <v>16716</v>
      </c>
      <c r="M227" s="16">
        <v>0</v>
      </c>
      <c r="N227" s="22">
        <f t="shared" si="3"/>
        <v>1058453</v>
      </c>
      <c r="O227" s="16">
        <v>0</v>
      </c>
      <c r="P227" s="14">
        <v>1</v>
      </c>
      <c r="Q227" s="15">
        <v>4808624</v>
      </c>
      <c r="R227" s="16">
        <v>1058453</v>
      </c>
      <c r="S227" s="16"/>
      <c r="T227" s="16"/>
      <c r="U227" s="16"/>
      <c r="V227" s="16"/>
      <c r="W227" s="16">
        <v>2642577</v>
      </c>
      <c r="X227" s="16"/>
      <c r="Y227" s="18">
        <v>20895</v>
      </c>
      <c r="Z227" s="16"/>
      <c r="AA227" s="18">
        <v>4179</v>
      </c>
      <c r="AB227" s="16"/>
      <c r="AC227" s="18">
        <v>16716</v>
      </c>
      <c r="AD227" s="18">
        <v>4179</v>
      </c>
      <c r="AE227" s="16" t="s">
        <v>44</v>
      </c>
      <c r="AF227" s="16">
        <v>0</v>
      </c>
      <c r="AG227" s="16">
        <v>0</v>
      </c>
      <c r="AH227" s="18">
        <v>16716</v>
      </c>
      <c r="AI227" s="16">
        <v>0</v>
      </c>
      <c r="AJ227" s="16" t="s">
        <v>46</v>
      </c>
    </row>
    <row r="228" spans="1:36" x14ac:dyDescent="0.25">
      <c r="A228" s="16">
        <v>220</v>
      </c>
      <c r="B228" s="16" t="s">
        <v>47</v>
      </c>
      <c r="C228" s="14">
        <v>1</v>
      </c>
      <c r="D228" s="15">
        <v>4809278</v>
      </c>
      <c r="E228" s="20">
        <v>43822</v>
      </c>
      <c r="F228" s="20">
        <v>43907</v>
      </c>
      <c r="G228" s="22">
        <v>32480918</v>
      </c>
      <c r="H228" s="16">
        <v>0</v>
      </c>
      <c r="I228" s="16">
        <v>0</v>
      </c>
      <c r="J228" s="16">
        <v>0</v>
      </c>
      <c r="K228" s="22">
        <v>30181619.600000001</v>
      </c>
      <c r="L228" s="22">
        <v>2021002.4000000001</v>
      </c>
      <c r="M228" s="16">
        <v>0</v>
      </c>
      <c r="N228" s="22">
        <f t="shared" si="3"/>
        <v>32202622</v>
      </c>
      <c r="O228" s="16">
        <v>0</v>
      </c>
      <c r="P228" s="14">
        <v>1</v>
      </c>
      <c r="Q228" s="15">
        <v>4809278</v>
      </c>
      <c r="R228" s="16">
        <v>32718587</v>
      </c>
      <c r="S228" s="16"/>
      <c r="T228" s="16"/>
      <c r="U228" s="16"/>
      <c r="V228" s="16"/>
      <c r="W228" s="16">
        <v>2688506</v>
      </c>
      <c r="X228" s="16"/>
      <c r="Y228" s="18">
        <v>2526253</v>
      </c>
      <c r="Z228" s="16"/>
      <c r="AA228" s="18">
        <v>505250.60000000003</v>
      </c>
      <c r="AB228" s="16"/>
      <c r="AC228" s="18">
        <v>2021002.4000000001</v>
      </c>
      <c r="AD228" s="18">
        <v>505250.60000000003</v>
      </c>
      <c r="AE228" s="16" t="s">
        <v>44</v>
      </c>
      <c r="AF228" s="16">
        <v>0</v>
      </c>
      <c r="AG228" s="16">
        <v>0</v>
      </c>
      <c r="AH228" s="18">
        <v>2021002.4000000001</v>
      </c>
      <c r="AI228" s="16">
        <v>0</v>
      </c>
      <c r="AJ228" s="16" t="s">
        <v>46</v>
      </c>
    </row>
    <row r="229" spans="1:36" x14ac:dyDescent="0.25">
      <c r="A229" s="16">
        <v>221</v>
      </c>
      <c r="B229" s="16" t="s">
        <v>47</v>
      </c>
      <c r="C229" s="14">
        <v>1</v>
      </c>
      <c r="D229" s="15">
        <v>4810856</v>
      </c>
      <c r="E229" s="20">
        <v>43824</v>
      </c>
      <c r="F229" s="20">
        <v>43873</v>
      </c>
      <c r="G229" s="22">
        <v>7437585</v>
      </c>
      <c r="H229" s="16">
        <v>0</v>
      </c>
      <c r="I229" s="16">
        <v>0</v>
      </c>
      <c r="J229" s="16">
        <v>0</v>
      </c>
      <c r="K229" s="22">
        <v>6948973</v>
      </c>
      <c r="L229" s="22">
        <v>488612</v>
      </c>
      <c r="M229" s="16">
        <v>0</v>
      </c>
      <c r="N229" s="22">
        <f t="shared" si="3"/>
        <v>7437585</v>
      </c>
      <c r="O229" s="16">
        <v>0</v>
      </c>
      <c r="P229" s="14">
        <v>1</v>
      </c>
      <c r="Q229" s="15">
        <v>4810856</v>
      </c>
      <c r="R229" s="16">
        <v>7437585</v>
      </c>
      <c r="S229" s="16"/>
      <c r="T229" s="16"/>
      <c r="U229" s="16"/>
      <c r="V229" s="16"/>
      <c r="W229" s="16">
        <v>2705596</v>
      </c>
      <c r="X229" s="16"/>
      <c r="Y229" s="18">
        <v>610765</v>
      </c>
      <c r="Z229" s="16"/>
      <c r="AA229" s="18">
        <v>122153</v>
      </c>
      <c r="AB229" s="16"/>
      <c r="AC229" s="18">
        <v>488612</v>
      </c>
      <c r="AD229" s="18">
        <v>122153</v>
      </c>
      <c r="AE229" s="16" t="s">
        <v>44</v>
      </c>
      <c r="AF229" s="16">
        <v>0</v>
      </c>
      <c r="AG229" s="16">
        <v>0</v>
      </c>
      <c r="AH229" s="18">
        <v>488612</v>
      </c>
      <c r="AI229" s="16">
        <v>0</v>
      </c>
      <c r="AJ229" s="16" t="s">
        <v>46</v>
      </c>
    </row>
    <row r="230" spans="1:36" x14ac:dyDescent="0.25">
      <c r="A230" s="16">
        <v>222</v>
      </c>
      <c r="B230" s="16" t="s">
        <v>47</v>
      </c>
      <c r="C230" s="14">
        <v>1</v>
      </c>
      <c r="D230" s="15">
        <v>4812801</v>
      </c>
      <c r="E230" s="20">
        <v>43826</v>
      </c>
      <c r="F230" s="20">
        <v>43880</v>
      </c>
      <c r="G230" s="22">
        <v>37089730</v>
      </c>
      <c r="H230" s="16">
        <v>0</v>
      </c>
      <c r="I230" s="16">
        <v>0</v>
      </c>
      <c r="J230" s="16">
        <v>0</v>
      </c>
      <c r="K230" s="22">
        <v>17477400.399999999</v>
      </c>
      <c r="L230" s="22">
        <v>19469625.600000001</v>
      </c>
      <c r="M230" s="16">
        <v>0</v>
      </c>
      <c r="N230" s="22">
        <f t="shared" si="3"/>
        <v>36947026</v>
      </c>
      <c r="O230" s="16">
        <v>0</v>
      </c>
      <c r="P230" s="14">
        <v>1</v>
      </c>
      <c r="Q230" s="15">
        <v>4812801</v>
      </c>
      <c r="R230" s="16">
        <v>37089730</v>
      </c>
      <c r="S230" s="16"/>
      <c r="T230" s="16"/>
      <c r="U230" s="16"/>
      <c r="V230" s="16"/>
      <c r="W230" s="16">
        <v>2711278</v>
      </c>
      <c r="X230" s="16"/>
      <c r="Y230" s="18">
        <v>24337032</v>
      </c>
      <c r="Z230" s="16"/>
      <c r="AA230" s="18">
        <v>4867406.4000000004</v>
      </c>
      <c r="AB230" s="16"/>
      <c r="AC230" s="18">
        <v>19469625.600000001</v>
      </c>
      <c r="AD230" s="18">
        <v>4867406.4000000004</v>
      </c>
      <c r="AE230" s="16" t="s">
        <v>44</v>
      </c>
      <c r="AF230" s="16">
        <v>0</v>
      </c>
      <c r="AG230" s="16">
        <v>0</v>
      </c>
      <c r="AH230" s="18">
        <v>19469625.600000001</v>
      </c>
      <c r="AI230" s="16">
        <v>0</v>
      </c>
      <c r="AJ230" s="16" t="s">
        <v>46</v>
      </c>
    </row>
    <row r="231" spans="1:36" x14ac:dyDescent="0.25">
      <c r="A231" s="16">
        <v>223</v>
      </c>
      <c r="B231" s="16" t="s">
        <v>47</v>
      </c>
      <c r="C231" s="14">
        <v>3</v>
      </c>
      <c r="D231" s="15">
        <v>4812852</v>
      </c>
      <c r="E231" s="20">
        <v>43827</v>
      </c>
      <c r="F231" s="20">
        <v>43850</v>
      </c>
      <c r="G231" s="22">
        <v>13501206</v>
      </c>
      <c r="H231" s="16">
        <v>0</v>
      </c>
      <c r="I231" s="16">
        <v>0</v>
      </c>
      <c r="J231" s="16">
        <v>0</v>
      </c>
      <c r="K231" s="22">
        <v>12826934</v>
      </c>
      <c r="L231" s="22">
        <v>674272</v>
      </c>
      <c r="M231" s="16">
        <v>0</v>
      </c>
      <c r="N231" s="22">
        <f t="shared" si="3"/>
        <v>13501206</v>
      </c>
      <c r="O231" s="16">
        <v>0</v>
      </c>
      <c r="P231" s="14">
        <v>3</v>
      </c>
      <c r="Q231" s="15">
        <v>4812852</v>
      </c>
      <c r="R231" s="16">
        <v>13501206</v>
      </c>
      <c r="S231" s="16"/>
      <c r="T231" s="16"/>
      <c r="U231" s="16"/>
      <c r="V231" s="16"/>
      <c r="W231" s="16">
        <v>2659074</v>
      </c>
      <c r="X231" s="16"/>
      <c r="Y231" s="18">
        <v>842840</v>
      </c>
      <c r="Z231" s="16"/>
      <c r="AA231" s="18">
        <v>168568</v>
      </c>
      <c r="AB231" s="16"/>
      <c r="AC231" s="18">
        <v>674272</v>
      </c>
      <c r="AD231" s="18">
        <v>168568</v>
      </c>
      <c r="AE231" s="16" t="s">
        <v>44</v>
      </c>
      <c r="AF231" s="16">
        <v>0</v>
      </c>
      <c r="AG231" s="16">
        <v>0</v>
      </c>
      <c r="AH231" s="18">
        <v>674272</v>
      </c>
      <c r="AI231" s="16">
        <v>0</v>
      </c>
      <c r="AJ231" s="16" t="s">
        <v>46</v>
      </c>
    </row>
    <row r="232" spans="1:36" x14ac:dyDescent="0.25">
      <c r="A232" s="16">
        <v>224</v>
      </c>
      <c r="B232" s="16" t="s">
        <v>47</v>
      </c>
      <c r="C232" s="14">
        <v>1</v>
      </c>
      <c r="D232" s="15">
        <v>4813328</v>
      </c>
      <c r="E232" s="20">
        <v>43827</v>
      </c>
      <c r="F232" s="20">
        <v>43832</v>
      </c>
      <c r="G232" s="22">
        <v>605653</v>
      </c>
      <c r="H232" s="16">
        <v>0</v>
      </c>
      <c r="I232" s="16">
        <v>0</v>
      </c>
      <c r="J232" s="16">
        <v>0</v>
      </c>
      <c r="K232" s="22">
        <v>588937</v>
      </c>
      <c r="L232" s="22">
        <v>16716</v>
      </c>
      <c r="M232" s="16">
        <v>0</v>
      </c>
      <c r="N232" s="22">
        <f t="shared" si="3"/>
        <v>605653</v>
      </c>
      <c r="O232" s="16">
        <v>0</v>
      </c>
      <c r="P232" s="14">
        <v>1</v>
      </c>
      <c r="Q232" s="15">
        <v>4813328</v>
      </c>
      <c r="R232" s="16">
        <v>608853</v>
      </c>
      <c r="S232" s="16"/>
      <c r="T232" s="16"/>
      <c r="U232" s="16"/>
      <c r="V232" s="16"/>
      <c r="W232" s="16">
        <v>2643080</v>
      </c>
      <c r="X232" s="16"/>
      <c r="Y232" s="18">
        <v>20895</v>
      </c>
      <c r="Z232" s="16"/>
      <c r="AA232" s="18">
        <v>4179</v>
      </c>
      <c r="AB232" s="16"/>
      <c r="AC232" s="18">
        <v>16716</v>
      </c>
      <c r="AD232" s="18">
        <v>4179</v>
      </c>
      <c r="AE232" s="16" t="s">
        <v>44</v>
      </c>
      <c r="AF232" s="16">
        <v>0</v>
      </c>
      <c r="AG232" s="16">
        <v>0</v>
      </c>
      <c r="AH232" s="18">
        <v>16716</v>
      </c>
      <c r="AI232" s="16">
        <v>0</v>
      </c>
      <c r="AJ232" s="16" t="s">
        <v>46</v>
      </c>
    </row>
    <row r="233" spans="1:36" x14ac:dyDescent="0.25">
      <c r="A233" s="16">
        <v>225</v>
      </c>
      <c r="B233" s="16" t="s">
        <v>47</v>
      </c>
      <c r="C233" s="14">
        <v>3</v>
      </c>
      <c r="D233" s="15">
        <v>4815107</v>
      </c>
      <c r="E233" s="20">
        <v>43830</v>
      </c>
      <c r="F233" s="20">
        <v>43850</v>
      </c>
      <c r="G233" s="22">
        <v>4030855</v>
      </c>
      <c r="H233" s="16">
        <v>0</v>
      </c>
      <c r="I233" s="16">
        <v>0</v>
      </c>
      <c r="J233" s="16">
        <v>0</v>
      </c>
      <c r="K233" s="22">
        <v>3316562.2</v>
      </c>
      <c r="L233" s="22">
        <v>714292.8</v>
      </c>
      <c r="M233" s="16">
        <v>0</v>
      </c>
      <c r="N233" s="22">
        <f t="shared" si="3"/>
        <v>4030855</v>
      </c>
      <c r="O233" s="16">
        <v>0</v>
      </c>
      <c r="P233" s="14">
        <v>3</v>
      </c>
      <c r="Q233" s="15">
        <v>4815107</v>
      </c>
      <c r="R233" s="16">
        <v>4030855</v>
      </c>
      <c r="S233" s="16"/>
      <c r="T233" s="16"/>
      <c r="U233" s="16"/>
      <c r="V233" s="16"/>
      <c r="W233" s="16">
        <v>2659114</v>
      </c>
      <c r="X233" s="16"/>
      <c r="Y233" s="18">
        <v>892866</v>
      </c>
      <c r="Z233" s="16"/>
      <c r="AA233" s="18">
        <v>178573.2</v>
      </c>
      <c r="AB233" s="16"/>
      <c r="AC233" s="18">
        <v>714292.8</v>
      </c>
      <c r="AD233" s="18">
        <v>178573.2</v>
      </c>
      <c r="AE233" s="16" t="s">
        <v>44</v>
      </c>
      <c r="AF233" s="16">
        <v>0</v>
      </c>
      <c r="AG233" s="16">
        <v>0</v>
      </c>
      <c r="AH233" s="18">
        <v>714292.8</v>
      </c>
      <c r="AI233" s="16">
        <v>0</v>
      </c>
      <c r="AJ233" s="16" t="s">
        <v>46</v>
      </c>
    </row>
    <row r="234" spans="1:36" x14ac:dyDescent="0.25">
      <c r="A234" s="16">
        <v>226</v>
      </c>
      <c r="B234" s="16" t="s">
        <v>47</v>
      </c>
      <c r="C234" s="14">
        <v>1</v>
      </c>
      <c r="D234" s="15">
        <v>4815401</v>
      </c>
      <c r="E234" s="20">
        <v>43830</v>
      </c>
      <c r="F234" s="20">
        <v>43832</v>
      </c>
      <c r="G234" s="22">
        <v>806638</v>
      </c>
      <c r="H234" s="16">
        <v>0</v>
      </c>
      <c r="I234" s="16">
        <v>0</v>
      </c>
      <c r="J234" s="16">
        <v>0</v>
      </c>
      <c r="K234" s="22">
        <v>691270</v>
      </c>
      <c r="L234" s="22">
        <v>115368</v>
      </c>
      <c r="M234" s="16">
        <v>0</v>
      </c>
      <c r="N234" s="22">
        <f t="shared" si="3"/>
        <v>806638</v>
      </c>
      <c r="O234" s="16">
        <v>0</v>
      </c>
      <c r="P234" s="14">
        <v>1</v>
      </c>
      <c r="Q234" s="15">
        <v>4815401</v>
      </c>
      <c r="R234" s="16">
        <v>819338</v>
      </c>
      <c r="S234" s="16"/>
      <c r="T234" s="16"/>
      <c r="U234" s="16"/>
      <c r="V234" s="16"/>
      <c r="W234" s="16">
        <v>2642561</v>
      </c>
      <c r="X234" s="16"/>
      <c r="Y234" s="18">
        <v>144210</v>
      </c>
      <c r="Z234" s="16"/>
      <c r="AA234" s="18">
        <v>28842</v>
      </c>
      <c r="AB234" s="16"/>
      <c r="AC234" s="18">
        <v>115368</v>
      </c>
      <c r="AD234" s="18">
        <v>28842</v>
      </c>
      <c r="AE234" s="16" t="s">
        <v>44</v>
      </c>
      <c r="AF234" s="16">
        <v>0</v>
      </c>
      <c r="AG234" s="16">
        <v>0</v>
      </c>
      <c r="AH234" s="18">
        <v>115368</v>
      </c>
      <c r="AI234" s="16">
        <v>0</v>
      </c>
      <c r="AJ234" s="16" t="s">
        <v>46</v>
      </c>
    </row>
    <row r="235" spans="1:36" x14ac:dyDescent="0.25">
      <c r="A235" s="16">
        <v>227</v>
      </c>
      <c r="B235" s="16" t="s">
        <v>47</v>
      </c>
      <c r="C235" s="14">
        <v>1</v>
      </c>
      <c r="D235" s="15">
        <v>4818087</v>
      </c>
      <c r="E235" s="20">
        <v>43834</v>
      </c>
      <c r="F235" s="20">
        <v>43846</v>
      </c>
      <c r="G235" s="22">
        <v>159120</v>
      </c>
      <c r="H235" s="16">
        <v>0</v>
      </c>
      <c r="I235" s="16">
        <v>0</v>
      </c>
      <c r="J235" s="16">
        <v>0</v>
      </c>
      <c r="K235" s="22">
        <v>43691.6</v>
      </c>
      <c r="L235" s="22">
        <v>29438.400000000001</v>
      </c>
      <c r="M235" s="16">
        <v>0</v>
      </c>
      <c r="N235" s="22">
        <f t="shared" si="3"/>
        <v>73130</v>
      </c>
      <c r="O235" s="16">
        <v>0</v>
      </c>
      <c r="P235" s="14">
        <v>1</v>
      </c>
      <c r="Q235" s="15">
        <v>4818087</v>
      </c>
      <c r="R235" s="16">
        <v>159120</v>
      </c>
      <c r="S235" s="16"/>
      <c r="T235" s="16"/>
      <c r="U235" s="16"/>
      <c r="V235" s="16"/>
      <c r="W235" s="16">
        <v>2669299</v>
      </c>
      <c r="X235" s="16"/>
      <c r="Y235" s="18">
        <v>36798</v>
      </c>
      <c r="Z235" s="16"/>
      <c r="AA235" s="18">
        <v>7359.6</v>
      </c>
      <c r="AB235" s="16"/>
      <c r="AC235" s="18">
        <v>29438.400000000001</v>
      </c>
      <c r="AD235" s="18">
        <v>7359.6</v>
      </c>
      <c r="AE235" s="16" t="s">
        <v>44</v>
      </c>
      <c r="AF235" s="16">
        <v>0</v>
      </c>
      <c r="AG235" s="16">
        <v>0</v>
      </c>
      <c r="AH235" s="18">
        <v>29438.400000000001</v>
      </c>
      <c r="AI235" s="16">
        <v>0</v>
      </c>
      <c r="AJ235" s="16" t="s">
        <v>46</v>
      </c>
    </row>
    <row r="236" spans="1:36" x14ac:dyDescent="0.25">
      <c r="A236" s="16">
        <v>228</v>
      </c>
      <c r="B236" s="16" t="s">
        <v>47</v>
      </c>
      <c r="C236" s="14">
        <v>1</v>
      </c>
      <c r="D236" s="15">
        <v>4818116</v>
      </c>
      <c r="E236" s="20">
        <v>43834</v>
      </c>
      <c r="F236" s="20">
        <v>43874</v>
      </c>
      <c r="G236" s="22">
        <v>4642110</v>
      </c>
      <c r="H236" s="16">
        <v>0</v>
      </c>
      <c r="I236" s="16">
        <v>0</v>
      </c>
      <c r="J236" s="16">
        <v>0</v>
      </c>
      <c r="K236" s="22">
        <v>4588219.2</v>
      </c>
      <c r="L236" s="22">
        <v>40496.800000000003</v>
      </c>
      <c r="M236" s="16">
        <v>0</v>
      </c>
      <c r="N236" s="22">
        <f t="shared" si="3"/>
        <v>4628716</v>
      </c>
      <c r="O236" s="16">
        <v>0</v>
      </c>
      <c r="P236" s="14">
        <v>1</v>
      </c>
      <c r="Q236" s="15">
        <v>4818116</v>
      </c>
      <c r="R236" s="16">
        <v>4642110</v>
      </c>
      <c r="S236" s="16"/>
      <c r="T236" s="16"/>
      <c r="U236" s="16"/>
      <c r="V236" s="16"/>
      <c r="W236" s="16">
        <v>2705468</v>
      </c>
      <c r="X236" s="16"/>
      <c r="Y236" s="18">
        <v>50621</v>
      </c>
      <c r="Z236" s="16"/>
      <c r="AA236" s="18">
        <v>10124.200000000001</v>
      </c>
      <c r="AB236" s="16"/>
      <c r="AC236" s="18">
        <v>40496.800000000003</v>
      </c>
      <c r="AD236" s="18">
        <v>10124.200000000001</v>
      </c>
      <c r="AE236" s="16" t="s">
        <v>44</v>
      </c>
      <c r="AF236" s="16">
        <v>0</v>
      </c>
      <c r="AG236" s="16">
        <v>0</v>
      </c>
      <c r="AH236" s="18">
        <v>40496.800000000003</v>
      </c>
      <c r="AI236" s="16">
        <v>0</v>
      </c>
      <c r="AJ236" s="16" t="s">
        <v>46</v>
      </c>
    </row>
    <row r="237" spans="1:36" x14ac:dyDescent="0.25">
      <c r="A237" s="16">
        <v>229</v>
      </c>
      <c r="B237" s="16" t="s">
        <v>47</v>
      </c>
      <c r="C237" s="14">
        <v>1</v>
      </c>
      <c r="D237" s="15">
        <v>4818145</v>
      </c>
      <c r="E237" s="20">
        <v>43834</v>
      </c>
      <c r="F237" s="20">
        <v>43846</v>
      </c>
      <c r="G237" s="22">
        <v>663611</v>
      </c>
      <c r="H237" s="16">
        <v>0</v>
      </c>
      <c r="I237" s="16">
        <v>0</v>
      </c>
      <c r="J237" s="16">
        <v>0</v>
      </c>
      <c r="K237" s="22">
        <v>646895</v>
      </c>
      <c r="L237" s="22">
        <v>16716</v>
      </c>
      <c r="M237" s="16">
        <v>0</v>
      </c>
      <c r="N237" s="22">
        <f t="shared" si="3"/>
        <v>663611</v>
      </c>
      <c r="O237" s="16">
        <v>0</v>
      </c>
      <c r="P237" s="14">
        <v>1</v>
      </c>
      <c r="Q237" s="15">
        <v>4818145</v>
      </c>
      <c r="R237" s="16">
        <v>663611</v>
      </c>
      <c r="S237" s="16"/>
      <c r="T237" s="16"/>
      <c r="U237" s="16"/>
      <c r="V237" s="16"/>
      <c r="W237" s="16">
        <v>2655229</v>
      </c>
      <c r="X237" s="16"/>
      <c r="Y237" s="18">
        <v>20895</v>
      </c>
      <c r="Z237" s="16"/>
      <c r="AA237" s="18">
        <v>4179</v>
      </c>
      <c r="AB237" s="16"/>
      <c r="AC237" s="18">
        <v>16716</v>
      </c>
      <c r="AD237" s="18">
        <v>4179</v>
      </c>
      <c r="AE237" s="16" t="s">
        <v>44</v>
      </c>
      <c r="AF237" s="16">
        <v>0</v>
      </c>
      <c r="AG237" s="16">
        <v>0</v>
      </c>
      <c r="AH237" s="18">
        <v>16716</v>
      </c>
      <c r="AI237" s="16">
        <v>0</v>
      </c>
      <c r="AJ237" s="16" t="s">
        <v>46</v>
      </c>
    </row>
    <row r="238" spans="1:36" x14ac:dyDescent="0.25">
      <c r="A238" s="16">
        <v>230</v>
      </c>
      <c r="B238" s="16" t="s">
        <v>47</v>
      </c>
      <c r="C238" s="14">
        <v>1</v>
      </c>
      <c r="D238" s="15">
        <v>4818873</v>
      </c>
      <c r="E238" s="20">
        <v>43836</v>
      </c>
      <c r="F238" s="20">
        <v>43880</v>
      </c>
      <c r="G238" s="22">
        <v>3490236</v>
      </c>
      <c r="H238" s="16">
        <v>0</v>
      </c>
      <c r="I238" s="16">
        <v>0</v>
      </c>
      <c r="J238" s="16">
        <v>0</v>
      </c>
      <c r="K238" s="22">
        <v>3476688.8</v>
      </c>
      <c r="L238" s="22">
        <v>13547.2</v>
      </c>
      <c r="M238" s="16">
        <v>0</v>
      </c>
      <c r="N238" s="22">
        <f t="shared" si="3"/>
        <v>3490236</v>
      </c>
      <c r="O238" s="16">
        <v>0</v>
      </c>
      <c r="P238" s="14">
        <v>1</v>
      </c>
      <c r="Q238" s="15">
        <v>4818873</v>
      </c>
      <c r="R238" s="16">
        <v>3490236</v>
      </c>
      <c r="S238" s="16"/>
      <c r="T238" s="16"/>
      <c r="U238" s="16"/>
      <c r="V238" s="16"/>
      <c r="W238" s="16">
        <v>2706069</v>
      </c>
      <c r="X238" s="16"/>
      <c r="Y238" s="18">
        <v>16934</v>
      </c>
      <c r="Z238" s="16"/>
      <c r="AA238" s="18">
        <v>3386.8</v>
      </c>
      <c r="AB238" s="16"/>
      <c r="AC238" s="18">
        <v>13547.2</v>
      </c>
      <c r="AD238" s="18">
        <v>3386.8</v>
      </c>
      <c r="AE238" s="16" t="s">
        <v>44</v>
      </c>
      <c r="AF238" s="16">
        <v>0</v>
      </c>
      <c r="AG238" s="16">
        <v>0</v>
      </c>
      <c r="AH238" s="18">
        <v>13547.2</v>
      </c>
      <c r="AI238" s="16">
        <v>0</v>
      </c>
      <c r="AJ238" s="16" t="s">
        <v>46</v>
      </c>
    </row>
    <row r="239" spans="1:36" x14ac:dyDescent="0.25">
      <c r="A239" s="16">
        <v>231</v>
      </c>
      <c r="B239" s="16" t="s">
        <v>47</v>
      </c>
      <c r="C239" s="14">
        <v>1</v>
      </c>
      <c r="D239" s="15">
        <v>4819511</v>
      </c>
      <c r="E239" s="20">
        <v>43837</v>
      </c>
      <c r="F239" s="20">
        <v>43864</v>
      </c>
      <c r="G239" s="22">
        <v>46216</v>
      </c>
      <c r="H239" s="16">
        <v>0</v>
      </c>
      <c r="I239" s="16">
        <v>0</v>
      </c>
      <c r="J239" s="16">
        <v>0</v>
      </c>
      <c r="K239" s="22">
        <v>15913.599999999999</v>
      </c>
      <c r="L239" s="22">
        <v>30302.400000000001</v>
      </c>
      <c r="M239" s="16">
        <v>0</v>
      </c>
      <c r="N239" s="22">
        <f t="shared" si="3"/>
        <v>46216</v>
      </c>
      <c r="O239" s="16">
        <v>0</v>
      </c>
      <c r="P239" s="14">
        <v>1</v>
      </c>
      <c r="Q239" s="15">
        <v>4819511</v>
      </c>
      <c r="R239" s="16">
        <v>58916</v>
      </c>
      <c r="S239" s="16"/>
      <c r="T239" s="16"/>
      <c r="U239" s="16"/>
      <c r="V239" s="16"/>
      <c r="W239" s="16">
        <v>2673955</v>
      </c>
      <c r="X239" s="16"/>
      <c r="Y239" s="18">
        <v>37878</v>
      </c>
      <c r="Z239" s="16"/>
      <c r="AA239" s="18">
        <v>7575.6</v>
      </c>
      <c r="AB239" s="16"/>
      <c r="AC239" s="18">
        <v>30302.400000000001</v>
      </c>
      <c r="AD239" s="18">
        <v>7575.6</v>
      </c>
      <c r="AE239" s="16" t="s">
        <v>44</v>
      </c>
      <c r="AF239" s="16">
        <v>0</v>
      </c>
      <c r="AG239" s="16">
        <v>0</v>
      </c>
      <c r="AH239" s="18">
        <v>30302.400000000001</v>
      </c>
      <c r="AI239" s="16">
        <v>0</v>
      </c>
      <c r="AJ239" s="16" t="s">
        <v>46</v>
      </c>
    </row>
    <row r="240" spans="1:36" x14ac:dyDescent="0.25">
      <c r="A240" s="16">
        <v>232</v>
      </c>
      <c r="B240" s="16" t="s">
        <v>47</v>
      </c>
      <c r="C240" s="14">
        <v>3</v>
      </c>
      <c r="D240" s="15">
        <v>4819581</v>
      </c>
      <c r="E240" s="20">
        <v>43837</v>
      </c>
      <c r="F240" s="20">
        <v>43882</v>
      </c>
      <c r="G240" s="22">
        <v>3992628</v>
      </c>
      <c r="H240" s="16">
        <v>0</v>
      </c>
      <c r="I240" s="16">
        <v>0</v>
      </c>
      <c r="J240" s="16">
        <v>0</v>
      </c>
      <c r="K240" s="22">
        <v>3954720.8</v>
      </c>
      <c r="L240" s="22">
        <v>37907.200000000004</v>
      </c>
      <c r="M240" s="16">
        <v>0</v>
      </c>
      <c r="N240" s="22">
        <f t="shared" si="3"/>
        <v>3992628</v>
      </c>
      <c r="O240" s="16">
        <v>0</v>
      </c>
      <c r="P240" s="14">
        <v>3</v>
      </c>
      <c r="Q240" s="15">
        <v>4819581</v>
      </c>
      <c r="R240" s="16">
        <v>4244557</v>
      </c>
      <c r="S240" s="16"/>
      <c r="T240" s="16"/>
      <c r="U240" s="16"/>
      <c r="V240" s="16"/>
      <c r="W240" s="16">
        <v>2705797</v>
      </c>
      <c r="X240" s="16"/>
      <c r="Y240" s="18">
        <v>47384</v>
      </c>
      <c r="Z240" s="16"/>
      <c r="AA240" s="18">
        <v>9476.8000000000011</v>
      </c>
      <c r="AB240" s="16"/>
      <c r="AC240" s="18">
        <v>37907.200000000004</v>
      </c>
      <c r="AD240" s="18">
        <v>9476.8000000000011</v>
      </c>
      <c r="AE240" s="16" t="s">
        <v>44</v>
      </c>
      <c r="AF240" s="16">
        <v>0</v>
      </c>
      <c r="AG240" s="16">
        <v>0</v>
      </c>
      <c r="AH240" s="18">
        <v>37907.200000000004</v>
      </c>
      <c r="AI240" s="16">
        <v>0</v>
      </c>
      <c r="AJ240" s="16" t="s">
        <v>46</v>
      </c>
    </row>
    <row r="241" spans="1:36" x14ac:dyDescent="0.25">
      <c r="A241" s="16">
        <v>233</v>
      </c>
      <c r="B241" s="16" t="s">
        <v>47</v>
      </c>
      <c r="C241" s="14">
        <v>1</v>
      </c>
      <c r="D241" s="15">
        <v>4820581</v>
      </c>
      <c r="E241" s="20">
        <v>43838</v>
      </c>
      <c r="F241" s="20">
        <v>43864</v>
      </c>
      <c r="G241" s="22">
        <v>21850493</v>
      </c>
      <c r="H241" s="16">
        <v>0</v>
      </c>
      <c r="I241" s="16">
        <v>0</v>
      </c>
      <c r="J241" s="16">
        <v>0</v>
      </c>
      <c r="K241" s="22">
        <v>21287033.800000001</v>
      </c>
      <c r="L241" s="22">
        <v>563459.20000000007</v>
      </c>
      <c r="M241" s="16">
        <v>0</v>
      </c>
      <c r="N241" s="22">
        <f t="shared" si="3"/>
        <v>21850493</v>
      </c>
      <c r="O241" s="16">
        <v>0</v>
      </c>
      <c r="P241" s="14">
        <v>1</v>
      </c>
      <c r="Q241" s="15">
        <v>4820581</v>
      </c>
      <c r="R241" s="16">
        <v>22102422</v>
      </c>
      <c r="S241" s="16"/>
      <c r="T241" s="16"/>
      <c r="U241" s="16"/>
      <c r="V241" s="16"/>
      <c r="W241" s="16">
        <v>2688543</v>
      </c>
      <c r="X241" s="16"/>
      <c r="Y241" s="18">
        <v>704324</v>
      </c>
      <c r="Z241" s="16"/>
      <c r="AA241" s="18">
        <v>140864.80000000002</v>
      </c>
      <c r="AB241" s="16"/>
      <c r="AC241" s="18">
        <v>563459.20000000007</v>
      </c>
      <c r="AD241" s="18">
        <v>140864.80000000002</v>
      </c>
      <c r="AE241" s="16" t="s">
        <v>44</v>
      </c>
      <c r="AF241" s="16">
        <v>0</v>
      </c>
      <c r="AG241" s="16">
        <v>0</v>
      </c>
      <c r="AH241" s="18">
        <v>563459.20000000007</v>
      </c>
      <c r="AI241" s="16">
        <v>0</v>
      </c>
      <c r="AJ241" s="16" t="s">
        <v>46</v>
      </c>
    </row>
    <row r="242" spans="1:36" x14ac:dyDescent="0.25">
      <c r="A242" s="16">
        <v>234</v>
      </c>
      <c r="B242" s="16" t="s">
        <v>47</v>
      </c>
      <c r="C242" s="14">
        <v>1</v>
      </c>
      <c r="D242" s="15">
        <v>4822055</v>
      </c>
      <c r="E242" s="20">
        <v>43839</v>
      </c>
      <c r="F242" s="20">
        <v>43846</v>
      </c>
      <c r="G242" s="22">
        <v>806984</v>
      </c>
      <c r="H242" s="16">
        <v>0</v>
      </c>
      <c r="I242" s="16">
        <v>0</v>
      </c>
      <c r="J242" s="16">
        <v>0</v>
      </c>
      <c r="K242" s="22">
        <v>790268</v>
      </c>
      <c r="L242" s="22">
        <v>16716</v>
      </c>
      <c r="M242" s="16">
        <v>0</v>
      </c>
      <c r="N242" s="22">
        <f t="shared" si="3"/>
        <v>806984</v>
      </c>
      <c r="O242" s="16">
        <v>0</v>
      </c>
      <c r="P242" s="14">
        <v>1</v>
      </c>
      <c r="Q242" s="15">
        <v>4822055</v>
      </c>
      <c r="R242" s="16">
        <v>842584</v>
      </c>
      <c r="S242" s="16"/>
      <c r="T242" s="16"/>
      <c r="U242" s="16"/>
      <c r="V242" s="16"/>
      <c r="W242" s="16">
        <v>2665269</v>
      </c>
      <c r="X242" s="16"/>
      <c r="Y242" s="18">
        <v>20895</v>
      </c>
      <c r="Z242" s="16"/>
      <c r="AA242" s="18">
        <v>4179</v>
      </c>
      <c r="AB242" s="16"/>
      <c r="AC242" s="18">
        <v>16716</v>
      </c>
      <c r="AD242" s="18">
        <v>4179</v>
      </c>
      <c r="AE242" s="16" t="s">
        <v>44</v>
      </c>
      <c r="AF242" s="16">
        <v>0</v>
      </c>
      <c r="AG242" s="16">
        <v>0</v>
      </c>
      <c r="AH242" s="18">
        <v>16716</v>
      </c>
      <c r="AI242" s="16">
        <v>0</v>
      </c>
      <c r="AJ242" s="16" t="s">
        <v>46</v>
      </c>
    </row>
    <row r="243" spans="1:36" x14ac:dyDescent="0.25">
      <c r="A243" s="16">
        <v>235</v>
      </c>
      <c r="B243" s="16" t="s">
        <v>47</v>
      </c>
      <c r="C243" s="14">
        <v>1</v>
      </c>
      <c r="D243" s="15">
        <v>4822135</v>
      </c>
      <c r="E243" s="20">
        <v>43839</v>
      </c>
      <c r="F243" s="20">
        <v>43846</v>
      </c>
      <c r="G243" s="22">
        <v>56299</v>
      </c>
      <c r="H243" s="16">
        <v>0</v>
      </c>
      <c r="I243" s="16">
        <v>0</v>
      </c>
      <c r="J243" s="16">
        <v>0</v>
      </c>
      <c r="K243" s="22">
        <v>39583</v>
      </c>
      <c r="L243" s="22">
        <v>16716</v>
      </c>
      <c r="M243" s="16">
        <v>0</v>
      </c>
      <c r="N243" s="22">
        <f t="shared" si="3"/>
        <v>56299</v>
      </c>
      <c r="O243" s="16">
        <v>0</v>
      </c>
      <c r="P243" s="14">
        <v>1</v>
      </c>
      <c r="Q243" s="15">
        <v>4822135</v>
      </c>
      <c r="R243" s="16">
        <v>69799</v>
      </c>
      <c r="S243" s="16"/>
      <c r="T243" s="16"/>
      <c r="U243" s="16"/>
      <c r="V243" s="16"/>
      <c r="W243" s="16">
        <v>2665271</v>
      </c>
      <c r="X243" s="16"/>
      <c r="Y243" s="18">
        <v>20895</v>
      </c>
      <c r="Z243" s="16"/>
      <c r="AA243" s="18">
        <v>4179</v>
      </c>
      <c r="AB243" s="16"/>
      <c r="AC243" s="18">
        <v>16716</v>
      </c>
      <c r="AD243" s="18">
        <v>4179</v>
      </c>
      <c r="AE243" s="16" t="s">
        <v>44</v>
      </c>
      <c r="AF243" s="16">
        <v>0</v>
      </c>
      <c r="AG243" s="16">
        <v>0</v>
      </c>
      <c r="AH243" s="18">
        <v>16716</v>
      </c>
      <c r="AI243" s="16">
        <v>0</v>
      </c>
      <c r="AJ243" s="16" t="s">
        <v>46</v>
      </c>
    </row>
    <row r="244" spans="1:36" x14ac:dyDescent="0.25">
      <c r="A244" s="16">
        <v>236</v>
      </c>
      <c r="B244" s="16" t="s">
        <v>47</v>
      </c>
      <c r="C244" s="14">
        <v>1</v>
      </c>
      <c r="D244" s="15">
        <v>4822156</v>
      </c>
      <c r="E244" s="20">
        <v>43839</v>
      </c>
      <c r="F244" s="20">
        <v>43844</v>
      </c>
      <c r="G244" s="22">
        <v>740770</v>
      </c>
      <c r="H244" s="16">
        <v>0</v>
      </c>
      <c r="I244" s="16">
        <v>0</v>
      </c>
      <c r="J244" s="16">
        <v>0</v>
      </c>
      <c r="K244" s="22">
        <v>724054</v>
      </c>
      <c r="L244" s="22">
        <v>16716</v>
      </c>
      <c r="M244" s="16">
        <v>0</v>
      </c>
      <c r="N244" s="22">
        <f t="shared" si="3"/>
        <v>740770</v>
      </c>
      <c r="O244" s="16">
        <v>0</v>
      </c>
      <c r="P244" s="14">
        <v>1</v>
      </c>
      <c r="Q244" s="15">
        <v>4822156</v>
      </c>
      <c r="R244" s="16">
        <v>740770</v>
      </c>
      <c r="S244" s="16"/>
      <c r="T244" s="16"/>
      <c r="U244" s="16"/>
      <c r="V244" s="16"/>
      <c r="W244" s="16">
        <v>2654851</v>
      </c>
      <c r="X244" s="16"/>
      <c r="Y244" s="18">
        <v>20895</v>
      </c>
      <c r="Z244" s="16"/>
      <c r="AA244" s="18">
        <v>4179</v>
      </c>
      <c r="AB244" s="16"/>
      <c r="AC244" s="18">
        <v>16716</v>
      </c>
      <c r="AD244" s="18">
        <v>4179</v>
      </c>
      <c r="AE244" s="16" t="s">
        <v>44</v>
      </c>
      <c r="AF244" s="16">
        <v>0</v>
      </c>
      <c r="AG244" s="16">
        <v>0</v>
      </c>
      <c r="AH244" s="18">
        <v>16716</v>
      </c>
      <c r="AI244" s="16">
        <v>0</v>
      </c>
      <c r="AJ244" s="16" t="s">
        <v>46</v>
      </c>
    </row>
    <row r="245" spans="1:36" x14ac:dyDescent="0.25">
      <c r="A245" s="16">
        <v>237</v>
      </c>
      <c r="B245" s="16" t="s">
        <v>47</v>
      </c>
      <c r="C245" s="14">
        <v>1</v>
      </c>
      <c r="D245" s="15">
        <v>4822875</v>
      </c>
      <c r="E245" s="20">
        <v>43840</v>
      </c>
      <c r="F245" s="20">
        <v>43850</v>
      </c>
      <c r="G245" s="22">
        <v>859483</v>
      </c>
      <c r="H245" s="16">
        <v>0</v>
      </c>
      <c r="I245" s="16">
        <v>0</v>
      </c>
      <c r="J245" s="16">
        <v>0</v>
      </c>
      <c r="K245" s="22">
        <v>842767</v>
      </c>
      <c r="L245" s="22">
        <v>16716</v>
      </c>
      <c r="M245" s="16">
        <v>0</v>
      </c>
      <c r="N245" s="22">
        <f t="shared" si="3"/>
        <v>859483</v>
      </c>
      <c r="O245" s="16">
        <v>0</v>
      </c>
      <c r="P245" s="14">
        <v>1</v>
      </c>
      <c r="Q245" s="15">
        <v>4822875</v>
      </c>
      <c r="R245" s="16">
        <v>862883</v>
      </c>
      <c r="S245" s="16"/>
      <c r="T245" s="16"/>
      <c r="U245" s="16"/>
      <c r="V245" s="16"/>
      <c r="W245" s="16">
        <v>2664245</v>
      </c>
      <c r="X245" s="16"/>
      <c r="Y245" s="18">
        <v>20895</v>
      </c>
      <c r="Z245" s="16"/>
      <c r="AA245" s="18">
        <v>4179</v>
      </c>
      <c r="AB245" s="16"/>
      <c r="AC245" s="18">
        <v>16716</v>
      </c>
      <c r="AD245" s="18">
        <v>4179</v>
      </c>
      <c r="AE245" s="16" t="s">
        <v>44</v>
      </c>
      <c r="AF245" s="16">
        <v>0</v>
      </c>
      <c r="AG245" s="16">
        <v>0</v>
      </c>
      <c r="AH245" s="18">
        <v>16716</v>
      </c>
      <c r="AI245" s="16">
        <v>0</v>
      </c>
      <c r="AJ245" s="16" t="s">
        <v>46</v>
      </c>
    </row>
    <row r="246" spans="1:36" x14ac:dyDescent="0.25">
      <c r="A246" s="16">
        <v>238</v>
      </c>
      <c r="B246" s="16" t="s">
        <v>47</v>
      </c>
      <c r="C246" s="14">
        <v>3</v>
      </c>
      <c r="D246" s="15">
        <v>4822922</v>
      </c>
      <c r="E246" s="20">
        <v>43840</v>
      </c>
      <c r="F246" s="20">
        <v>43845</v>
      </c>
      <c r="G246" s="22">
        <v>27290</v>
      </c>
      <c r="H246" s="16">
        <v>0</v>
      </c>
      <c r="I246" s="16">
        <v>0</v>
      </c>
      <c r="J246" s="16">
        <v>0</v>
      </c>
      <c r="K246" s="22">
        <v>22288.400000000001</v>
      </c>
      <c r="L246" s="22">
        <v>5001.6000000000004</v>
      </c>
      <c r="M246" s="16">
        <v>0</v>
      </c>
      <c r="N246" s="22">
        <f t="shared" si="3"/>
        <v>27290</v>
      </c>
      <c r="O246" s="16">
        <v>0</v>
      </c>
      <c r="P246" s="14">
        <v>3</v>
      </c>
      <c r="Q246" s="15">
        <v>4822922</v>
      </c>
      <c r="R246" s="16">
        <v>27290</v>
      </c>
      <c r="S246" s="16"/>
      <c r="T246" s="16"/>
      <c r="U246" s="16"/>
      <c r="V246" s="16"/>
      <c r="W246" s="16">
        <v>2656830</v>
      </c>
      <c r="X246" s="16"/>
      <c r="Y246" s="18">
        <v>6252</v>
      </c>
      <c r="Z246" s="16"/>
      <c r="AA246" s="18">
        <v>1250.4000000000001</v>
      </c>
      <c r="AB246" s="16"/>
      <c r="AC246" s="18">
        <v>5001.6000000000004</v>
      </c>
      <c r="AD246" s="18">
        <v>1250.4000000000001</v>
      </c>
      <c r="AE246" s="16" t="s">
        <v>44</v>
      </c>
      <c r="AF246" s="16">
        <v>0</v>
      </c>
      <c r="AG246" s="16">
        <v>0</v>
      </c>
      <c r="AH246" s="18">
        <v>5001.6000000000004</v>
      </c>
      <c r="AI246" s="16">
        <v>0</v>
      </c>
      <c r="AJ246" s="16" t="s">
        <v>46</v>
      </c>
    </row>
    <row r="247" spans="1:36" x14ac:dyDescent="0.25">
      <c r="A247" s="16">
        <v>239</v>
      </c>
      <c r="B247" s="16" t="s">
        <v>47</v>
      </c>
      <c r="C247" s="14">
        <v>1</v>
      </c>
      <c r="D247" s="15">
        <v>4823003</v>
      </c>
      <c r="E247" s="20">
        <v>43840</v>
      </c>
      <c r="F247" s="20">
        <v>43893</v>
      </c>
      <c r="G247" s="22">
        <v>23855420</v>
      </c>
      <c r="H247" s="16">
        <v>0</v>
      </c>
      <c r="I247" s="16">
        <v>0</v>
      </c>
      <c r="J247" s="16">
        <v>0</v>
      </c>
      <c r="K247" s="22">
        <v>23436260.800000001</v>
      </c>
      <c r="L247" s="22">
        <v>419159.2</v>
      </c>
      <c r="M247" s="16">
        <v>0</v>
      </c>
      <c r="N247" s="22">
        <f t="shared" si="3"/>
        <v>23855420</v>
      </c>
      <c r="O247" s="16">
        <v>0</v>
      </c>
      <c r="P247" s="14">
        <v>1</v>
      </c>
      <c r="Q247" s="15">
        <v>4823003</v>
      </c>
      <c r="R247" s="16">
        <v>23855420</v>
      </c>
      <c r="S247" s="16"/>
      <c r="T247" s="16"/>
      <c r="U247" s="16"/>
      <c r="V247" s="16"/>
      <c r="W247" s="16">
        <v>2740190</v>
      </c>
      <c r="X247" s="16"/>
      <c r="Y247" s="18">
        <v>523949</v>
      </c>
      <c r="Z247" s="16"/>
      <c r="AA247" s="18">
        <v>104789.8</v>
      </c>
      <c r="AB247" s="16"/>
      <c r="AC247" s="18">
        <v>419159.2</v>
      </c>
      <c r="AD247" s="18">
        <v>104789.8</v>
      </c>
      <c r="AE247" s="16" t="s">
        <v>44</v>
      </c>
      <c r="AF247" s="16">
        <v>0</v>
      </c>
      <c r="AG247" s="16">
        <v>0</v>
      </c>
      <c r="AH247" s="18">
        <v>419159.2</v>
      </c>
      <c r="AI247" s="16">
        <v>0</v>
      </c>
      <c r="AJ247" s="16" t="s">
        <v>46</v>
      </c>
    </row>
    <row r="248" spans="1:36" x14ac:dyDescent="0.25">
      <c r="A248" s="16">
        <v>240</v>
      </c>
      <c r="B248" s="16" t="s">
        <v>47</v>
      </c>
      <c r="C248" s="14">
        <v>1</v>
      </c>
      <c r="D248" s="15">
        <v>4823632</v>
      </c>
      <c r="E248" s="20">
        <v>43841</v>
      </c>
      <c r="F248" s="20">
        <v>43846</v>
      </c>
      <c r="G248" s="22">
        <v>606712</v>
      </c>
      <c r="H248" s="16">
        <v>0</v>
      </c>
      <c r="I248" s="16">
        <v>0</v>
      </c>
      <c r="J248" s="16">
        <v>0</v>
      </c>
      <c r="K248" s="22">
        <v>589996</v>
      </c>
      <c r="L248" s="22">
        <v>16716</v>
      </c>
      <c r="M248" s="16">
        <v>0</v>
      </c>
      <c r="N248" s="22">
        <f t="shared" si="3"/>
        <v>606712</v>
      </c>
      <c r="O248" s="16">
        <v>0</v>
      </c>
      <c r="P248" s="14">
        <v>1</v>
      </c>
      <c r="Q248" s="15">
        <v>4823632</v>
      </c>
      <c r="R248" s="16">
        <v>685512</v>
      </c>
      <c r="S248" s="16"/>
      <c r="T248" s="16"/>
      <c r="U248" s="16"/>
      <c r="V248" s="16"/>
      <c r="W248" s="16">
        <v>2665266</v>
      </c>
      <c r="X248" s="16"/>
      <c r="Y248" s="18">
        <v>20895</v>
      </c>
      <c r="Z248" s="16"/>
      <c r="AA248" s="18">
        <v>4179</v>
      </c>
      <c r="AB248" s="16"/>
      <c r="AC248" s="18">
        <v>16716</v>
      </c>
      <c r="AD248" s="18">
        <v>4179</v>
      </c>
      <c r="AE248" s="16" t="s">
        <v>44</v>
      </c>
      <c r="AF248" s="16">
        <v>0</v>
      </c>
      <c r="AG248" s="16">
        <v>0</v>
      </c>
      <c r="AH248" s="18">
        <v>16716</v>
      </c>
      <c r="AI248" s="16">
        <v>0</v>
      </c>
      <c r="AJ248" s="16" t="s">
        <v>46</v>
      </c>
    </row>
    <row r="249" spans="1:36" x14ac:dyDescent="0.25">
      <c r="A249" s="16">
        <v>241</v>
      </c>
      <c r="B249" s="16" t="s">
        <v>47</v>
      </c>
      <c r="C249" s="14">
        <v>1</v>
      </c>
      <c r="D249" s="15">
        <v>4824023</v>
      </c>
      <c r="E249" s="20">
        <v>43841</v>
      </c>
      <c r="F249" s="20">
        <v>43850</v>
      </c>
      <c r="G249" s="22">
        <v>537505</v>
      </c>
      <c r="H249" s="16">
        <v>0</v>
      </c>
      <c r="I249" s="16">
        <v>0</v>
      </c>
      <c r="J249" s="16">
        <v>0</v>
      </c>
      <c r="K249" s="22">
        <v>-16318.400000000001</v>
      </c>
      <c r="L249" s="22">
        <v>16318.400000000001</v>
      </c>
      <c r="M249" s="16">
        <v>0</v>
      </c>
      <c r="N249" s="22">
        <f t="shared" si="3"/>
        <v>0</v>
      </c>
      <c r="O249" s="16">
        <v>0</v>
      </c>
      <c r="P249" s="14">
        <v>1</v>
      </c>
      <c r="Q249" s="15">
        <v>4824023</v>
      </c>
      <c r="R249" s="16">
        <v>537505</v>
      </c>
      <c r="S249" s="16"/>
      <c r="T249" s="16"/>
      <c r="U249" s="16"/>
      <c r="V249" s="16"/>
      <c r="W249" s="16">
        <v>2665253</v>
      </c>
      <c r="X249" s="16"/>
      <c r="Y249" s="18">
        <v>20398</v>
      </c>
      <c r="Z249" s="16"/>
      <c r="AA249" s="18">
        <v>4079.6000000000004</v>
      </c>
      <c r="AB249" s="16"/>
      <c r="AC249" s="18">
        <v>16318.400000000001</v>
      </c>
      <c r="AD249" s="18">
        <v>4079.6000000000004</v>
      </c>
      <c r="AE249" s="17" t="s">
        <v>45</v>
      </c>
      <c r="AF249" s="16">
        <v>0</v>
      </c>
      <c r="AG249" s="16">
        <v>0</v>
      </c>
      <c r="AH249" s="18">
        <v>16318.400000000001</v>
      </c>
      <c r="AI249" s="16">
        <v>0</v>
      </c>
      <c r="AJ249" s="16" t="s">
        <v>46</v>
      </c>
    </row>
    <row r="250" spans="1:36" x14ac:dyDescent="0.25">
      <c r="A250" s="16">
        <v>242</v>
      </c>
      <c r="B250" s="16" t="s">
        <v>47</v>
      </c>
      <c r="C250" s="14">
        <v>1</v>
      </c>
      <c r="D250" s="15">
        <v>4824155</v>
      </c>
      <c r="E250" s="20">
        <v>43842</v>
      </c>
      <c r="F250" s="20">
        <v>43893</v>
      </c>
      <c r="G250" s="22">
        <v>1136553</v>
      </c>
      <c r="H250" s="16">
        <v>0</v>
      </c>
      <c r="I250" s="16">
        <v>0</v>
      </c>
      <c r="J250" s="16">
        <v>0</v>
      </c>
      <c r="K250" s="22">
        <v>1119722.6000000001</v>
      </c>
      <c r="L250" s="22">
        <v>16830.400000000001</v>
      </c>
      <c r="M250" s="16">
        <v>0</v>
      </c>
      <c r="N250" s="22">
        <f t="shared" si="3"/>
        <v>1136553</v>
      </c>
      <c r="O250" s="16">
        <v>0</v>
      </c>
      <c r="P250" s="14">
        <v>1</v>
      </c>
      <c r="Q250" s="15">
        <v>4824155</v>
      </c>
      <c r="R250" s="16">
        <v>1136553</v>
      </c>
      <c r="S250" s="16"/>
      <c r="T250" s="16"/>
      <c r="U250" s="16"/>
      <c r="V250" s="16"/>
      <c r="W250" s="16">
        <v>2722824</v>
      </c>
      <c r="X250" s="16"/>
      <c r="Y250" s="18">
        <v>21038</v>
      </c>
      <c r="Z250" s="16"/>
      <c r="AA250" s="18">
        <v>4207.6000000000004</v>
      </c>
      <c r="AB250" s="16"/>
      <c r="AC250" s="18">
        <v>16830.400000000001</v>
      </c>
      <c r="AD250" s="18">
        <v>4207.6000000000004</v>
      </c>
      <c r="AE250" s="16" t="s">
        <v>44</v>
      </c>
      <c r="AF250" s="16">
        <v>0</v>
      </c>
      <c r="AG250" s="16">
        <v>0</v>
      </c>
      <c r="AH250" s="18">
        <v>16830.400000000001</v>
      </c>
      <c r="AI250" s="16">
        <v>0</v>
      </c>
      <c r="AJ250" s="16" t="s">
        <v>46</v>
      </c>
    </row>
    <row r="251" spans="1:36" x14ac:dyDescent="0.25">
      <c r="A251" s="16">
        <v>243</v>
      </c>
      <c r="B251" s="16" t="s">
        <v>47</v>
      </c>
      <c r="C251" s="14">
        <v>1</v>
      </c>
      <c r="D251" s="15">
        <v>4824371</v>
      </c>
      <c r="E251" s="20">
        <v>43842</v>
      </c>
      <c r="F251" s="20">
        <v>43844</v>
      </c>
      <c r="G251" s="22">
        <v>829225</v>
      </c>
      <c r="H251" s="16">
        <v>0</v>
      </c>
      <c r="I251" s="16">
        <v>0</v>
      </c>
      <c r="J251" s="16">
        <v>0</v>
      </c>
      <c r="K251" s="22">
        <v>812509</v>
      </c>
      <c r="L251" s="22">
        <v>16716</v>
      </c>
      <c r="M251" s="16">
        <v>0</v>
      </c>
      <c r="N251" s="22">
        <f t="shared" si="3"/>
        <v>829225</v>
      </c>
      <c r="O251" s="16">
        <v>0</v>
      </c>
      <c r="P251" s="14">
        <v>1</v>
      </c>
      <c r="Q251" s="15">
        <v>4824371</v>
      </c>
      <c r="R251" s="16">
        <v>829225</v>
      </c>
      <c r="S251" s="16"/>
      <c r="T251" s="16"/>
      <c r="U251" s="16"/>
      <c r="V251" s="16"/>
      <c r="W251" s="16">
        <v>2655207</v>
      </c>
      <c r="X251" s="16"/>
      <c r="Y251" s="18">
        <v>20895</v>
      </c>
      <c r="Z251" s="16"/>
      <c r="AA251" s="18">
        <v>4179</v>
      </c>
      <c r="AB251" s="16"/>
      <c r="AC251" s="18">
        <v>16716</v>
      </c>
      <c r="AD251" s="18">
        <v>4179</v>
      </c>
      <c r="AE251" s="16" t="s">
        <v>44</v>
      </c>
      <c r="AF251" s="16">
        <v>0</v>
      </c>
      <c r="AG251" s="16">
        <v>0</v>
      </c>
      <c r="AH251" s="18">
        <v>16716</v>
      </c>
      <c r="AI251" s="16">
        <v>0</v>
      </c>
      <c r="AJ251" s="16" t="s">
        <v>46</v>
      </c>
    </row>
    <row r="252" spans="1:36" x14ac:dyDescent="0.25">
      <c r="A252" s="16">
        <v>244</v>
      </c>
      <c r="B252" s="16" t="s">
        <v>47</v>
      </c>
      <c r="C252" s="14">
        <v>1</v>
      </c>
      <c r="D252" s="15">
        <v>4824382</v>
      </c>
      <c r="E252" s="20">
        <v>43842</v>
      </c>
      <c r="F252" s="20">
        <v>43850</v>
      </c>
      <c r="G252" s="22">
        <v>16871760</v>
      </c>
      <c r="H252" s="16">
        <v>0</v>
      </c>
      <c r="I252" s="16">
        <v>0</v>
      </c>
      <c r="J252" s="16">
        <v>0</v>
      </c>
      <c r="K252" s="22">
        <v>15961824</v>
      </c>
      <c r="L252" s="22">
        <v>909936</v>
      </c>
      <c r="M252" s="16">
        <v>0</v>
      </c>
      <c r="N252" s="22">
        <f t="shared" si="3"/>
        <v>16871760</v>
      </c>
      <c r="O252" s="16">
        <v>0</v>
      </c>
      <c r="P252" s="14">
        <v>1</v>
      </c>
      <c r="Q252" s="15">
        <v>4824382</v>
      </c>
      <c r="R252" s="16">
        <v>16871760</v>
      </c>
      <c r="S252" s="16"/>
      <c r="T252" s="16"/>
      <c r="U252" s="16"/>
      <c r="V252" s="16"/>
      <c r="W252" s="16">
        <v>2668783</v>
      </c>
      <c r="X252" s="16"/>
      <c r="Y252" s="18">
        <v>1137420</v>
      </c>
      <c r="Z252" s="16"/>
      <c r="AA252" s="18">
        <v>227484</v>
      </c>
      <c r="AB252" s="16"/>
      <c r="AC252" s="18">
        <v>909936</v>
      </c>
      <c r="AD252" s="18">
        <v>227484</v>
      </c>
      <c r="AE252" s="16" t="s">
        <v>44</v>
      </c>
      <c r="AF252" s="16">
        <v>0</v>
      </c>
      <c r="AG252" s="16">
        <v>0</v>
      </c>
      <c r="AH252" s="18">
        <v>909936</v>
      </c>
      <c r="AI252" s="16">
        <v>0</v>
      </c>
      <c r="AJ252" s="16" t="s">
        <v>46</v>
      </c>
    </row>
    <row r="253" spans="1:36" x14ac:dyDescent="0.25">
      <c r="A253" s="16">
        <v>245</v>
      </c>
      <c r="B253" s="16" t="s">
        <v>47</v>
      </c>
      <c r="C253" s="14">
        <v>3</v>
      </c>
      <c r="D253" s="15">
        <v>4824874</v>
      </c>
      <c r="E253" s="20">
        <v>43843</v>
      </c>
      <c r="F253" s="20">
        <v>43850</v>
      </c>
      <c r="G253" s="22">
        <v>64855</v>
      </c>
      <c r="H253" s="16">
        <v>0</v>
      </c>
      <c r="I253" s="16">
        <v>0</v>
      </c>
      <c r="J253" s="16">
        <v>0</v>
      </c>
      <c r="K253" s="22">
        <v>27081.4</v>
      </c>
      <c r="L253" s="22">
        <v>37773.599999999999</v>
      </c>
      <c r="M253" s="16">
        <v>0</v>
      </c>
      <c r="N253" s="22">
        <f t="shared" si="3"/>
        <v>64855</v>
      </c>
      <c r="O253" s="16">
        <v>0</v>
      </c>
      <c r="P253" s="14">
        <v>3</v>
      </c>
      <c r="Q253" s="15">
        <v>4824874</v>
      </c>
      <c r="R253" s="16">
        <v>68255</v>
      </c>
      <c r="S253" s="16"/>
      <c r="T253" s="16"/>
      <c r="U253" s="16"/>
      <c r="V253" s="16"/>
      <c r="W253" s="16">
        <v>2657972</v>
      </c>
      <c r="X253" s="16"/>
      <c r="Y253" s="18">
        <v>47217</v>
      </c>
      <c r="Z253" s="16"/>
      <c r="AA253" s="18">
        <v>9443.4</v>
      </c>
      <c r="AB253" s="16"/>
      <c r="AC253" s="18">
        <v>37773.599999999999</v>
      </c>
      <c r="AD253" s="18">
        <v>9443.4</v>
      </c>
      <c r="AE253" s="16" t="s">
        <v>44</v>
      </c>
      <c r="AF253" s="16">
        <v>0</v>
      </c>
      <c r="AG253" s="16">
        <v>0</v>
      </c>
      <c r="AH253" s="18">
        <v>37773.599999999999</v>
      </c>
      <c r="AI253" s="16">
        <v>0</v>
      </c>
      <c r="AJ253" s="16" t="s">
        <v>46</v>
      </c>
    </row>
    <row r="254" spans="1:36" x14ac:dyDescent="0.25">
      <c r="A254" s="16">
        <v>246</v>
      </c>
      <c r="B254" s="16" t="s">
        <v>47</v>
      </c>
      <c r="C254" s="14">
        <v>1</v>
      </c>
      <c r="D254" s="15">
        <v>4825622</v>
      </c>
      <c r="E254" s="20">
        <v>43843</v>
      </c>
      <c r="F254" s="20">
        <v>43850</v>
      </c>
      <c r="G254" s="22">
        <v>1489726</v>
      </c>
      <c r="H254" s="16">
        <v>0</v>
      </c>
      <c r="I254" s="16">
        <v>0</v>
      </c>
      <c r="J254" s="16">
        <v>0</v>
      </c>
      <c r="K254" s="22">
        <v>1473010</v>
      </c>
      <c r="L254" s="22">
        <v>16716</v>
      </c>
      <c r="M254" s="16">
        <v>0</v>
      </c>
      <c r="N254" s="22">
        <f t="shared" si="3"/>
        <v>1489726</v>
      </c>
      <c r="O254" s="16">
        <v>0</v>
      </c>
      <c r="P254" s="14">
        <v>1</v>
      </c>
      <c r="Q254" s="15">
        <v>4825622</v>
      </c>
      <c r="R254" s="16">
        <v>1489726</v>
      </c>
      <c r="S254" s="16"/>
      <c r="T254" s="16"/>
      <c r="U254" s="16"/>
      <c r="V254" s="16"/>
      <c r="W254" s="16">
        <v>2669269</v>
      </c>
      <c r="X254" s="16"/>
      <c r="Y254" s="18">
        <v>20895</v>
      </c>
      <c r="Z254" s="16"/>
      <c r="AA254" s="18">
        <v>4179</v>
      </c>
      <c r="AB254" s="16"/>
      <c r="AC254" s="18">
        <v>16716</v>
      </c>
      <c r="AD254" s="18">
        <v>4179</v>
      </c>
      <c r="AE254" s="16" t="s">
        <v>44</v>
      </c>
      <c r="AF254" s="16">
        <v>0</v>
      </c>
      <c r="AG254" s="16">
        <v>0</v>
      </c>
      <c r="AH254" s="18">
        <v>16716</v>
      </c>
      <c r="AI254" s="16">
        <v>0</v>
      </c>
      <c r="AJ254" s="16" t="s">
        <v>46</v>
      </c>
    </row>
    <row r="255" spans="1:36" x14ac:dyDescent="0.25">
      <c r="A255" s="16">
        <v>247</v>
      </c>
      <c r="B255" s="16" t="s">
        <v>47</v>
      </c>
      <c r="C255" s="14">
        <v>1</v>
      </c>
      <c r="D255" s="15">
        <v>4826131</v>
      </c>
      <c r="E255" s="20">
        <v>43844</v>
      </c>
      <c r="F255" s="20">
        <v>43893</v>
      </c>
      <c r="G255" s="22">
        <v>3301479</v>
      </c>
      <c r="H255" s="16">
        <v>0</v>
      </c>
      <c r="I255" s="16">
        <v>0</v>
      </c>
      <c r="J255" s="16">
        <v>0</v>
      </c>
      <c r="K255" s="22">
        <v>3069183</v>
      </c>
      <c r="L255" s="22">
        <v>173772</v>
      </c>
      <c r="M255" s="16">
        <v>0</v>
      </c>
      <c r="N255" s="22">
        <f t="shared" si="3"/>
        <v>3242955</v>
      </c>
      <c r="O255" s="16">
        <v>0</v>
      </c>
      <c r="P255" s="14">
        <v>1</v>
      </c>
      <c r="Q255" s="15">
        <v>4826131</v>
      </c>
      <c r="R255" s="16">
        <v>3301479</v>
      </c>
      <c r="S255" s="16"/>
      <c r="T255" s="16"/>
      <c r="U255" s="16"/>
      <c r="V255" s="16"/>
      <c r="W255" s="16">
        <v>2731977</v>
      </c>
      <c r="X255" s="16"/>
      <c r="Y255" s="18">
        <v>217215</v>
      </c>
      <c r="Z255" s="16"/>
      <c r="AA255" s="18">
        <v>43443</v>
      </c>
      <c r="AB255" s="16"/>
      <c r="AC255" s="18">
        <v>173772</v>
      </c>
      <c r="AD255" s="18">
        <v>43443</v>
      </c>
      <c r="AE255" s="16" t="s">
        <v>44</v>
      </c>
      <c r="AF255" s="16">
        <v>0</v>
      </c>
      <c r="AG255" s="16">
        <v>0</v>
      </c>
      <c r="AH255" s="18">
        <v>173772</v>
      </c>
      <c r="AI255" s="16">
        <v>0</v>
      </c>
      <c r="AJ255" s="16" t="s">
        <v>46</v>
      </c>
    </row>
    <row r="256" spans="1:36" x14ac:dyDescent="0.25">
      <c r="A256" s="16">
        <v>248</v>
      </c>
      <c r="B256" s="16" t="s">
        <v>47</v>
      </c>
      <c r="C256" s="14">
        <v>1</v>
      </c>
      <c r="D256" s="15">
        <v>4826570</v>
      </c>
      <c r="E256" s="20">
        <v>43844</v>
      </c>
      <c r="F256" s="20">
        <v>43893</v>
      </c>
      <c r="G256" s="22">
        <v>821836</v>
      </c>
      <c r="H256" s="16">
        <v>0</v>
      </c>
      <c r="I256" s="16">
        <v>0</v>
      </c>
      <c r="J256" s="16">
        <v>0</v>
      </c>
      <c r="K256" s="22">
        <v>793326.4</v>
      </c>
      <c r="L256" s="22">
        <v>28509.600000000002</v>
      </c>
      <c r="M256" s="16">
        <v>0</v>
      </c>
      <c r="N256" s="22">
        <f t="shared" si="3"/>
        <v>821836</v>
      </c>
      <c r="O256" s="16">
        <v>0</v>
      </c>
      <c r="P256" s="14">
        <v>1</v>
      </c>
      <c r="Q256" s="15">
        <v>4826570</v>
      </c>
      <c r="R256" s="16">
        <v>928637</v>
      </c>
      <c r="S256" s="16"/>
      <c r="T256" s="16"/>
      <c r="U256" s="16"/>
      <c r="V256" s="16"/>
      <c r="W256" s="16">
        <v>2659060</v>
      </c>
      <c r="X256" s="16"/>
      <c r="Y256" s="18">
        <v>35637</v>
      </c>
      <c r="Z256" s="16"/>
      <c r="AA256" s="18">
        <v>7127.4000000000005</v>
      </c>
      <c r="AB256" s="16"/>
      <c r="AC256" s="18">
        <v>28509.600000000002</v>
      </c>
      <c r="AD256" s="18">
        <v>7127.4000000000005</v>
      </c>
      <c r="AE256" s="16" t="s">
        <v>44</v>
      </c>
      <c r="AF256" s="16">
        <v>0</v>
      </c>
      <c r="AG256" s="16">
        <v>0</v>
      </c>
      <c r="AH256" s="18">
        <v>28509.600000000002</v>
      </c>
      <c r="AI256" s="16">
        <v>0</v>
      </c>
      <c r="AJ256" s="16" t="s">
        <v>46</v>
      </c>
    </row>
    <row r="257" spans="1:36" x14ac:dyDescent="0.25">
      <c r="A257" s="16">
        <v>249</v>
      </c>
      <c r="B257" s="16" t="s">
        <v>47</v>
      </c>
      <c r="C257" s="14">
        <v>1</v>
      </c>
      <c r="D257" s="15">
        <v>4827332</v>
      </c>
      <c r="E257" s="20">
        <v>43845</v>
      </c>
      <c r="F257" s="20">
        <v>43903</v>
      </c>
      <c r="G257" s="22">
        <v>7272826</v>
      </c>
      <c r="H257" s="16">
        <v>0</v>
      </c>
      <c r="I257" s="16">
        <v>0</v>
      </c>
      <c r="J257" s="16">
        <v>0</v>
      </c>
      <c r="K257" s="22">
        <v>6598398</v>
      </c>
      <c r="L257" s="22">
        <v>674428</v>
      </c>
      <c r="M257" s="16">
        <v>0</v>
      </c>
      <c r="N257" s="22">
        <f t="shared" si="3"/>
        <v>7272826</v>
      </c>
      <c r="O257" s="16">
        <v>0</v>
      </c>
      <c r="P257" s="14">
        <v>1</v>
      </c>
      <c r="Q257" s="15">
        <v>4827332</v>
      </c>
      <c r="R257" s="16">
        <v>7272826</v>
      </c>
      <c r="S257" s="16"/>
      <c r="T257" s="16"/>
      <c r="U257" s="16"/>
      <c r="V257" s="16"/>
      <c r="W257" s="16">
        <v>2731898</v>
      </c>
      <c r="X257" s="16"/>
      <c r="Y257" s="18">
        <v>843035</v>
      </c>
      <c r="Z257" s="16"/>
      <c r="AA257" s="18">
        <v>168607</v>
      </c>
      <c r="AB257" s="16"/>
      <c r="AC257" s="18">
        <v>674428</v>
      </c>
      <c r="AD257" s="18">
        <v>168607</v>
      </c>
      <c r="AE257" s="16" t="s">
        <v>44</v>
      </c>
      <c r="AF257" s="16">
        <v>0</v>
      </c>
      <c r="AG257" s="16">
        <v>0</v>
      </c>
      <c r="AH257" s="18">
        <v>674428</v>
      </c>
      <c r="AI257" s="16">
        <v>0</v>
      </c>
      <c r="AJ257" s="16" t="s">
        <v>46</v>
      </c>
    </row>
    <row r="258" spans="1:36" x14ac:dyDescent="0.25">
      <c r="A258" s="16">
        <v>250</v>
      </c>
      <c r="B258" s="16" t="s">
        <v>47</v>
      </c>
      <c r="C258" s="14">
        <v>1</v>
      </c>
      <c r="D258" s="15">
        <v>4829240</v>
      </c>
      <c r="E258" s="20">
        <v>43846</v>
      </c>
      <c r="F258" s="20">
        <v>43850</v>
      </c>
      <c r="G258" s="22">
        <v>987865</v>
      </c>
      <c r="H258" s="16">
        <v>0</v>
      </c>
      <c r="I258" s="16">
        <v>0</v>
      </c>
      <c r="J258" s="16">
        <v>0</v>
      </c>
      <c r="K258" s="22">
        <v>872497</v>
      </c>
      <c r="L258" s="22">
        <v>115368</v>
      </c>
      <c r="M258" s="16">
        <v>0</v>
      </c>
      <c r="N258" s="22">
        <f t="shared" si="3"/>
        <v>987865</v>
      </c>
      <c r="O258" s="16">
        <v>0</v>
      </c>
      <c r="P258" s="14">
        <v>1</v>
      </c>
      <c r="Q258" s="15">
        <v>4829240</v>
      </c>
      <c r="R258" s="16">
        <v>1001365</v>
      </c>
      <c r="S258" s="16"/>
      <c r="T258" s="16"/>
      <c r="U258" s="16"/>
      <c r="V258" s="16"/>
      <c r="W258" s="16">
        <v>2664452</v>
      </c>
      <c r="X258" s="16"/>
      <c r="Y258" s="18">
        <v>144210</v>
      </c>
      <c r="Z258" s="16"/>
      <c r="AA258" s="18">
        <v>28842</v>
      </c>
      <c r="AB258" s="16"/>
      <c r="AC258" s="18">
        <v>115368</v>
      </c>
      <c r="AD258" s="18">
        <v>28842</v>
      </c>
      <c r="AE258" s="16" t="s">
        <v>44</v>
      </c>
      <c r="AF258" s="16">
        <v>0</v>
      </c>
      <c r="AG258" s="16">
        <v>0</v>
      </c>
      <c r="AH258" s="18">
        <v>115368</v>
      </c>
      <c r="AI258" s="16">
        <v>0</v>
      </c>
      <c r="AJ258" s="16" t="s">
        <v>46</v>
      </c>
    </row>
    <row r="259" spans="1:36" x14ac:dyDescent="0.25">
      <c r="A259" s="16">
        <v>251</v>
      </c>
      <c r="B259" s="16" t="s">
        <v>47</v>
      </c>
      <c r="C259" s="14">
        <v>3</v>
      </c>
      <c r="D259" s="15">
        <v>4829927</v>
      </c>
      <c r="E259" s="20">
        <v>43847</v>
      </c>
      <c r="F259" s="20">
        <v>43864</v>
      </c>
      <c r="G259" s="22">
        <v>82989</v>
      </c>
      <c r="H259" s="16">
        <v>0</v>
      </c>
      <c r="I259" s="16">
        <v>0</v>
      </c>
      <c r="J259" s="16">
        <v>0</v>
      </c>
      <c r="K259" s="22">
        <v>81409</v>
      </c>
      <c r="L259" s="22">
        <v>1580</v>
      </c>
      <c r="M259" s="16">
        <v>0</v>
      </c>
      <c r="N259" s="22">
        <f t="shared" si="3"/>
        <v>82989</v>
      </c>
      <c r="O259" s="16">
        <v>0</v>
      </c>
      <c r="P259" s="14">
        <v>3</v>
      </c>
      <c r="Q259" s="15">
        <v>4829927</v>
      </c>
      <c r="R259" s="16">
        <v>82989</v>
      </c>
      <c r="S259" s="16"/>
      <c r="T259" s="16"/>
      <c r="U259" s="16"/>
      <c r="V259" s="16"/>
      <c r="W259" s="16">
        <v>2674651</v>
      </c>
      <c r="X259" s="16"/>
      <c r="Y259" s="18">
        <v>1975</v>
      </c>
      <c r="Z259" s="16"/>
      <c r="AA259" s="18">
        <v>395</v>
      </c>
      <c r="AB259" s="16"/>
      <c r="AC259" s="18">
        <v>1580</v>
      </c>
      <c r="AD259" s="18">
        <v>395</v>
      </c>
      <c r="AE259" s="16" t="s">
        <v>44</v>
      </c>
      <c r="AF259" s="16">
        <v>0</v>
      </c>
      <c r="AG259" s="16">
        <v>0</v>
      </c>
      <c r="AH259" s="18">
        <v>1580</v>
      </c>
      <c r="AI259" s="16">
        <v>0</v>
      </c>
      <c r="AJ259" s="16" t="s">
        <v>46</v>
      </c>
    </row>
    <row r="260" spans="1:36" x14ac:dyDescent="0.25">
      <c r="A260" s="16">
        <v>252</v>
      </c>
      <c r="B260" s="16" t="s">
        <v>47</v>
      </c>
      <c r="C260" s="14">
        <v>1</v>
      </c>
      <c r="D260" s="15">
        <v>4830605</v>
      </c>
      <c r="E260" s="20">
        <v>43847</v>
      </c>
      <c r="F260" s="20">
        <v>43864</v>
      </c>
      <c r="G260" s="22">
        <v>3477744</v>
      </c>
      <c r="H260" s="16">
        <v>0</v>
      </c>
      <c r="I260" s="16">
        <v>0</v>
      </c>
      <c r="J260" s="16">
        <v>0</v>
      </c>
      <c r="K260" s="22">
        <v>3052700</v>
      </c>
      <c r="L260" s="22">
        <v>425044</v>
      </c>
      <c r="M260" s="16">
        <v>0</v>
      </c>
      <c r="N260" s="22">
        <f t="shared" si="3"/>
        <v>3477744</v>
      </c>
      <c r="O260" s="16">
        <v>0</v>
      </c>
      <c r="P260" s="14">
        <v>1</v>
      </c>
      <c r="Q260" s="15">
        <v>4830605</v>
      </c>
      <c r="R260" s="16">
        <v>3477744</v>
      </c>
      <c r="S260" s="16"/>
      <c r="T260" s="16"/>
      <c r="U260" s="16"/>
      <c r="V260" s="16"/>
      <c r="W260" s="16">
        <v>2683592</v>
      </c>
      <c r="X260" s="16"/>
      <c r="Y260" s="18">
        <v>531305</v>
      </c>
      <c r="Z260" s="16"/>
      <c r="AA260" s="18">
        <v>106261</v>
      </c>
      <c r="AB260" s="16"/>
      <c r="AC260" s="18">
        <v>425044</v>
      </c>
      <c r="AD260" s="18">
        <v>106261</v>
      </c>
      <c r="AE260" s="16" t="s">
        <v>44</v>
      </c>
      <c r="AF260" s="16">
        <v>0</v>
      </c>
      <c r="AG260" s="16">
        <v>0</v>
      </c>
      <c r="AH260" s="18">
        <v>425044</v>
      </c>
      <c r="AI260" s="16">
        <v>0</v>
      </c>
      <c r="AJ260" s="16" t="s">
        <v>46</v>
      </c>
    </row>
    <row r="261" spans="1:36" x14ac:dyDescent="0.25">
      <c r="A261" s="16">
        <v>253</v>
      </c>
      <c r="B261" s="16" t="s">
        <v>47</v>
      </c>
      <c r="C261" s="14">
        <v>1</v>
      </c>
      <c r="D261" s="15">
        <v>4830930</v>
      </c>
      <c r="E261" s="20">
        <v>43848</v>
      </c>
      <c r="F261" s="20">
        <v>43868</v>
      </c>
      <c r="G261" s="22">
        <v>5072687</v>
      </c>
      <c r="H261" s="16">
        <v>0</v>
      </c>
      <c r="I261" s="16">
        <v>0</v>
      </c>
      <c r="J261" s="16">
        <v>0</v>
      </c>
      <c r="K261" s="22">
        <v>3855713.4</v>
      </c>
      <c r="L261" s="22">
        <v>1188469.6000000001</v>
      </c>
      <c r="M261" s="16">
        <v>0</v>
      </c>
      <c r="N261" s="22">
        <f t="shared" si="3"/>
        <v>5044183</v>
      </c>
      <c r="O261" s="16">
        <v>0</v>
      </c>
      <c r="P261" s="14">
        <v>1</v>
      </c>
      <c r="Q261" s="15">
        <v>4830930</v>
      </c>
      <c r="R261" s="16">
        <v>6587905</v>
      </c>
      <c r="S261" s="16"/>
      <c r="T261" s="16"/>
      <c r="U261" s="16"/>
      <c r="V261" s="16"/>
      <c r="W261" s="16">
        <v>2705485</v>
      </c>
      <c r="X261" s="16"/>
      <c r="Y261" s="18">
        <v>1485587</v>
      </c>
      <c r="Z261" s="16"/>
      <c r="AA261" s="18">
        <v>297117.40000000002</v>
      </c>
      <c r="AB261" s="16"/>
      <c r="AC261" s="18">
        <v>1188469.6000000001</v>
      </c>
      <c r="AD261" s="18">
        <v>297117.40000000002</v>
      </c>
      <c r="AE261" s="16" t="s">
        <v>44</v>
      </c>
      <c r="AF261" s="16">
        <v>0</v>
      </c>
      <c r="AG261" s="16">
        <v>0</v>
      </c>
      <c r="AH261" s="18">
        <v>1188469.6000000001</v>
      </c>
      <c r="AI261" s="16">
        <v>0</v>
      </c>
      <c r="AJ261" s="16" t="s">
        <v>46</v>
      </c>
    </row>
    <row r="262" spans="1:36" x14ac:dyDescent="0.25">
      <c r="A262" s="16">
        <v>254</v>
      </c>
      <c r="B262" s="16" t="s">
        <v>47</v>
      </c>
      <c r="C262" s="14">
        <v>1</v>
      </c>
      <c r="D262" s="15">
        <v>4831159</v>
      </c>
      <c r="E262" s="20">
        <v>43848</v>
      </c>
      <c r="F262" s="20">
        <v>43864</v>
      </c>
      <c r="G262" s="22">
        <v>896675</v>
      </c>
      <c r="H262" s="16">
        <v>0</v>
      </c>
      <c r="I262" s="16">
        <v>0</v>
      </c>
      <c r="J262" s="16">
        <v>0</v>
      </c>
      <c r="K262" s="22">
        <v>879959</v>
      </c>
      <c r="L262" s="22">
        <v>16716</v>
      </c>
      <c r="M262" s="16">
        <v>0</v>
      </c>
      <c r="N262" s="22">
        <f t="shared" si="3"/>
        <v>896675</v>
      </c>
      <c r="O262" s="16">
        <v>0</v>
      </c>
      <c r="P262" s="14">
        <v>1</v>
      </c>
      <c r="Q262" s="15">
        <v>4831159</v>
      </c>
      <c r="R262" s="16">
        <v>910175</v>
      </c>
      <c r="S262" s="16"/>
      <c r="T262" s="16"/>
      <c r="U262" s="16"/>
      <c r="V262" s="16"/>
      <c r="W262" s="16">
        <v>2679821</v>
      </c>
      <c r="X262" s="16"/>
      <c r="Y262" s="18">
        <v>20895</v>
      </c>
      <c r="Z262" s="16"/>
      <c r="AA262" s="18">
        <v>4179</v>
      </c>
      <c r="AB262" s="16"/>
      <c r="AC262" s="18">
        <v>16716</v>
      </c>
      <c r="AD262" s="18">
        <v>4179</v>
      </c>
      <c r="AE262" s="16" t="s">
        <v>44</v>
      </c>
      <c r="AF262" s="16">
        <v>0</v>
      </c>
      <c r="AG262" s="16">
        <v>0</v>
      </c>
      <c r="AH262" s="18">
        <v>16716</v>
      </c>
      <c r="AI262" s="16">
        <v>0</v>
      </c>
      <c r="AJ262" s="16" t="s">
        <v>46</v>
      </c>
    </row>
    <row r="263" spans="1:36" x14ac:dyDescent="0.25">
      <c r="A263" s="16">
        <v>255</v>
      </c>
      <c r="B263" s="16" t="s">
        <v>47</v>
      </c>
      <c r="C263" s="14">
        <v>1</v>
      </c>
      <c r="D263" s="15">
        <v>4831628</v>
      </c>
      <c r="E263" s="20">
        <v>43850</v>
      </c>
      <c r="F263" s="20">
        <v>43864</v>
      </c>
      <c r="G263" s="22">
        <v>5746346</v>
      </c>
      <c r="H263" s="16">
        <v>0</v>
      </c>
      <c r="I263" s="16">
        <v>0</v>
      </c>
      <c r="J263" s="16">
        <v>0</v>
      </c>
      <c r="K263" s="22">
        <v>5716189.2000000002</v>
      </c>
      <c r="L263" s="22">
        <v>30156.800000000003</v>
      </c>
      <c r="M263" s="16">
        <v>0</v>
      </c>
      <c r="N263" s="22">
        <f t="shared" si="3"/>
        <v>5746346</v>
      </c>
      <c r="O263" s="16">
        <v>0</v>
      </c>
      <c r="P263" s="14">
        <v>1</v>
      </c>
      <c r="Q263" s="15">
        <v>4831628</v>
      </c>
      <c r="R263" s="16">
        <v>5998275</v>
      </c>
      <c r="S263" s="16"/>
      <c r="T263" s="16"/>
      <c r="U263" s="16"/>
      <c r="V263" s="16"/>
      <c r="W263" s="16">
        <v>2677617</v>
      </c>
      <c r="X263" s="16"/>
      <c r="Y263" s="18">
        <v>37696</v>
      </c>
      <c r="Z263" s="16"/>
      <c r="AA263" s="18">
        <v>7539.2000000000007</v>
      </c>
      <c r="AB263" s="16"/>
      <c r="AC263" s="18">
        <v>30156.800000000003</v>
      </c>
      <c r="AD263" s="18">
        <v>7539.2000000000007</v>
      </c>
      <c r="AE263" s="16" t="s">
        <v>44</v>
      </c>
      <c r="AF263" s="16">
        <v>0</v>
      </c>
      <c r="AG263" s="16">
        <v>0</v>
      </c>
      <c r="AH263" s="18">
        <v>30156.800000000003</v>
      </c>
      <c r="AI263" s="16">
        <v>0</v>
      </c>
      <c r="AJ263" s="16" t="s">
        <v>46</v>
      </c>
    </row>
    <row r="264" spans="1:36" x14ac:dyDescent="0.25">
      <c r="A264" s="16">
        <v>256</v>
      </c>
      <c r="B264" s="16" t="s">
        <v>47</v>
      </c>
      <c r="C264" s="14">
        <v>1</v>
      </c>
      <c r="D264" s="15">
        <v>4832090</v>
      </c>
      <c r="E264" s="20">
        <v>43850</v>
      </c>
      <c r="F264" s="20">
        <v>43864</v>
      </c>
      <c r="G264" s="22">
        <v>26099344</v>
      </c>
      <c r="H264" s="16">
        <v>0</v>
      </c>
      <c r="I264" s="16">
        <v>0</v>
      </c>
      <c r="J264" s="16">
        <v>0</v>
      </c>
      <c r="K264" s="22">
        <v>24750488</v>
      </c>
      <c r="L264" s="22">
        <v>1348856</v>
      </c>
      <c r="M264" s="16">
        <v>0</v>
      </c>
      <c r="N264" s="22">
        <f t="shared" si="3"/>
        <v>26099344</v>
      </c>
      <c r="O264" s="16">
        <v>0</v>
      </c>
      <c r="P264" s="14">
        <v>1</v>
      </c>
      <c r="Q264" s="15">
        <v>4832090</v>
      </c>
      <c r="R264" s="16">
        <v>26099344</v>
      </c>
      <c r="S264" s="16"/>
      <c r="T264" s="16"/>
      <c r="U264" s="16"/>
      <c r="V264" s="16"/>
      <c r="W264" s="16">
        <v>2680048</v>
      </c>
      <c r="X264" s="16"/>
      <c r="Y264" s="18">
        <v>1686070</v>
      </c>
      <c r="Z264" s="16"/>
      <c r="AA264" s="18">
        <v>337214</v>
      </c>
      <c r="AB264" s="16"/>
      <c r="AC264" s="18">
        <v>1348856</v>
      </c>
      <c r="AD264" s="18">
        <v>337214</v>
      </c>
      <c r="AE264" s="16" t="s">
        <v>44</v>
      </c>
      <c r="AF264" s="16">
        <v>0</v>
      </c>
      <c r="AG264" s="16">
        <v>0</v>
      </c>
      <c r="AH264" s="18">
        <v>1348856</v>
      </c>
      <c r="AI264" s="16">
        <v>0</v>
      </c>
      <c r="AJ264" s="16" t="s">
        <v>46</v>
      </c>
    </row>
    <row r="265" spans="1:36" x14ac:dyDescent="0.25">
      <c r="A265" s="16">
        <v>257</v>
      </c>
      <c r="B265" s="16" t="s">
        <v>47</v>
      </c>
      <c r="C265" s="14">
        <v>1</v>
      </c>
      <c r="D265" s="15">
        <v>4832996</v>
      </c>
      <c r="E265" s="20">
        <v>43851</v>
      </c>
      <c r="F265" s="20">
        <v>43872</v>
      </c>
      <c r="G265" s="22">
        <v>23890</v>
      </c>
      <c r="H265" s="16">
        <v>0</v>
      </c>
      <c r="I265" s="16">
        <v>0</v>
      </c>
      <c r="J265" s="16">
        <v>0</v>
      </c>
      <c r="K265" s="22">
        <v>18888.400000000001</v>
      </c>
      <c r="L265" s="22">
        <v>5001.6000000000004</v>
      </c>
      <c r="M265" s="16">
        <v>0</v>
      </c>
      <c r="N265" s="22">
        <f t="shared" si="3"/>
        <v>23890</v>
      </c>
      <c r="O265" s="16">
        <v>0</v>
      </c>
      <c r="P265" s="14">
        <v>1</v>
      </c>
      <c r="Q265" s="15">
        <v>4832996</v>
      </c>
      <c r="R265" s="16">
        <v>27290</v>
      </c>
      <c r="S265" s="16"/>
      <c r="T265" s="16"/>
      <c r="U265" s="16"/>
      <c r="V265" s="16"/>
      <c r="W265" s="16">
        <v>2691413</v>
      </c>
      <c r="X265" s="16"/>
      <c r="Y265" s="18">
        <v>6252</v>
      </c>
      <c r="Z265" s="16"/>
      <c r="AA265" s="18">
        <v>1250.4000000000001</v>
      </c>
      <c r="AB265" s="16"/>
      <c r="AC265" s="18">
        <v>5001.6000000000004</v>
      </c>
      <c r="AD265" s="18">
        <v>1250.4000000000001</v>
      </c>
      <c r="AE265" s="16" t="s">
        <v>44</v>
      </c>
      <c r="AF265" s="16">
        <v>0</v>
      </c>
      <c r="AG265" s="16">
        <v>0</v>
      </c>
      <c r="AH265" s="18">
        <v>5001.6000000000004</v>
      </c>
      <c r="AI265" s="16">
        <v>0</v>
      </c>
      <c r="AJ265" s="16" t="s">
        <v>46</v>
      </c>
    </row>
    <row r="266" spans="1:36" x14ac:dyDescent="0.25">
      <c r="A266" s="16">
        <v>258</v>
      </c>
      <c r="B266" s="16" t="s">
        <v>47</v>
      </c>
      <c r="C266" s="14">
        <v>1</v>
      </c>
      <c r="D266" s="15">
        <v>4833675</v>
      </c>
      <c r="E266" s="20">
        <v>43851</v>
      </c>
      <c r="F266" s="20">
        <v>43864</v>
      </c>
      <c r="G266" s="22">
        <v>4242761</v>
      </c>
      <c r="H266" s="16">
        <v>0</v>
      </c>
      <c r="I266" s="16">
        <v>0</v>
      </c>
      <c r="J266" s="16">
        <v>0</v>
      </c>
      <c r="K266" s="22">
        <v>4205830.5999999996</v>
      </c>
      <c r="L266" s="22">
        <v>36930.400000000001</v>
      </c>
      <c r="M266" s="16">
        <v>0</v>
      </c>
      <c r="N266" s="22">
        <f t="shared" ref="N266:N314" si="4">+K266+L266</f>
        <v>4242761</v>
      </c>
      <c r="O266" s="16">
        <v>0</v>
      </c>
      <c r="P266" s="14">
        <v>1</v>
      </c>
      <c r="Q266" s="15">
        <v>4833675</v>
      </c>
      <c r="R266" s="16">
        <v>4494690</v>
      </c>
      <c r="S266" s="16"/>
      <c r="T266" s="16"/>
      <c r="U266" s="16"/>
      <c r="V266" s="16"/>
      <c r="W266" s="16">
        <v>2680110</v>
      </c>
      <c r="X266" s="16"/>
      <c r="Y266" s="18">
        <v>46163</v>
      </c>
      <c r="Z266" s="16"/>
      <c r="AA266" s="18">
        <v>9232.6</v>
      </c>
      <c r="AB266" s="16"/>
      <c r="AC266" s="18">
        <v>36930.400000000001</v>
      </c>
      <c r="AD266" s="18">
        <v>9232.6</v>
      </c>
      <c r="AE266" s="16" t="s">
        <v>44</v>
      </c>
      <c r="AF266" s="16">
        <v>0</v>
      </c>
      <c r="AG266" s="16">
        <v>0</v>
      </c>
      <c r="AH266" s="18">
        <v>36930.400000000001</v>
      </c>
      <c r="AI266" s="16">
        <v>0</v>
      </c>
      <c r="AJ266" s="16" t="s">
        <v>46</v>
      </c>
    </row>
    <row r="267" spans="1:36" x14ac:dyDescent="0.25">
      <c r="A267" s="16">
        <v>259</v>
      </c>
      <c r="B267" s="16" t="s">
        <v>47</v>
      </c>
      <c r="C267" s="14">
        <v>1</v>
      </c>
      <c r="D267" s="15">
        <v>4834831</v>
      </c>
      <c r="E267" s="20">
        <v>43852</v>
      </c>
      <c r="F267" s="20">
        <v>43892</v>
      </c>
      <c r="G267" s="22">
        <v>1261063</v>
      </c>
      <c r="H267" s="16">
        <v>0</v>
      </c>
      <c r="I267" s="16">
        <v>0</v>
      </c>
      <c r="J267" s="16">
        <v>0</v>
      </c>
      <c r="K267" s="22">
        <v>1248451.8</v>
      </c>
      <c r="L267" s="22">
        <v>12611.2</v>
      </c>
      <c r="M267" s="16">
        <v>0</v>
      </c>
      <c r="N267" s="22">
        <f t="shared" si="4"/>
        <v>1261063</v>
      </c>
      <c r="O267" s="16">
        <v>0</v>
      </c>
      <c r="P267" s="14">
        <v>1</v>
      </c>
      <c r="Q267" s="15">
        <v>4834831</v>
      </c>
      <c r="R267" s="16">
        <v>1261063</v>
      </c>
      <c r="S267" s="16"/>
      <c r="T267" s="16"/>
      <c r="U267" s="16"/>
      <c r="V267" s="16"/>
      <c r="W267" s="16">
        <v>2746089</v>
      </c>
      <c r="X267" s="16"/>
      <c r="Y267" s="18">
        <v>15764</v>
      </c>
      <c r="Z267" s="16"/>
      <c r="AA267" s="18">
        <v>3152.8</v>
      </c>
      <c r="AB267" s="16"/>
      <c r="AC267" s="18">
        <v>12611.2</v>
      </c>
      <c r="AD267" s="18">
        <v>3152.8</v>
      </c>
      <c r="AE267" s="16" t="s">
        <v>44</v>
      </c>
      <c r="AF267" s="16">
        <v>0</v>
      </c>
      <c r="AG267" s="16">
        <v>0</v>
      </c>
      <c r="AH267" s="18">
        <v>12611.2</v>
      </c>
      <c r="AI267" s="16">
        <v>0</v>
      </c>
      <c r="AJ267" s="16" t="s">
        <v>46</v>
      </c>
    </row>
    <row r="268" spans="1:36" x14ac:dyDescent="0.25">
      <c r="A268" s="16">
        <v>260</v>
      </c>
      <c r="B268" s="16" t="s">
        <v>47</v>
      </c>
      <c r="C268" s="14">
        <v>1</v>
      </c>
      <c r="D268" s="15">
        <v>4835816</v>
      </c>
      <c r="E268" s="20">
        <v>43853</v>
      </c>
      <c r="F268" s="20">
        <v>43896</v>
      </c>
      <c r="G268" s="22">
        <v>3533001</v>
      </c>
      <c r="H268" s="16">
        <v>0</v>
      </c>
      <c r="I268" s="16">
        <v>0</v>
      </c>
      <c r="J268" s="16">
        <v>0</v>
      </c>
      <c r="K268" s="22">
        <v>3507223.8</v>
      </c>
      <c r="L268" s="22">
        <v>12323.2</v>
      </c>
      <c r="M268" s="16">
        <v>0</v>
      </c>
      <c r="N268" s="22">
        <f t="shared" si="4"/>
        <v>3519547</v>
      </c>
      <c r="O268" s="16">
        <v>0</v>
      </c>
      <c r="P268" s="14">
        <v>1</v>
      </c>
      <c r="Q268" s="15">
        <v>4835816</v>
      </c>
      <c r="R268" s="16">
        <v>3784930</v>
      </c>
      <c r="S268" s="16"/>
      <c r="T268" s="16"/>
      <c r="U268" s="16"/>
      <c r="V268" s="16"/>
      <c r="W268" s="16">
        <v>2723491</v>
      </c>
      <c r="X268" s="16"/>
      <c r="Y268" s="18">
        <v>15404</v>
      </c>
      <c r="Z268" s="16"/>
      <c r="AA268" s="18">
        <v>3080.8</v>
      </c>
      <c r="AB268" s="16"/>
      <c r="AC268" s="18">
        <v>12323.2</v>
      </c>
      <c r="AD268" s="18">
        <v>3080.8</v>
      </c>
      <c r="AE268" s="16" t="s">
        <v>44</v>
      </c>
      <c r="AF268" s="16">
        <v>0</v>
      </c>
      <c r="AG268" s="16">
        <v>0</v>
      </c>
      <c r="AH268" s="18">
        <v>12323.2</v>
      </c>
      <c r="AI268" s="16">
        <v>0</v>
      </c>
      <c r="AJ268" s="16" t="s">
        <v>46</v>
      </c>
    </row>
    <row r="269" spans="1:36" x14ac:dyDescent="0.25">
      <c r="A269" s="16">
        <v>261</v>
      </c>
      <c r="B269" s="16" t="s">
        <v>47</v>
      </c>
      <c r="C269" s="14">
        <v>1</v>
      </c>
      <c r="D269" s="15">
        <v>4836984</v>
      </c>
      <c r="E269" s="20">
        <v>43854</v>
      </c>
      <c r="F269" s="20">
        <v>43864</v>
      </c>
      <c r="G269" s="22">
        <v>1347095</v>
      </c>
      <c r="H269" s="16">
        <v>0</v>
      </c>
      <c r="I269" s="16">
        <v>0</v>
      </c>
      <c r="J269" s="16">
        <v>0</v>
      </c>
      <c r="K269" s="22">
        <v>1330379</v>
      </c>
      <c r="L269" s="22">
        <v>16716</v>
      </c>
      <c r="M269" s="16">
        <v>0</v>
      </c>
      <c r="N269" s="22">
        <f t="shared" si="4"/>
        <v>1347095</v>
      </c>
      <c r="O269" s="16">
        <v>0</v>
      </c>
      <c r="P269" s="14">
        <v>1</v>
      </c>
      <c r="Q269" s="15">
        <v>4836984</v>
      </c>
      <c r="R269" s="16">
        <v>1347095</v>
      </c>
      <c r="S269" s="16"/>
      <c r="T269" s="16"/>
      <c r="U269" s="16"/>
      <c r="V269" s="16"/>
      <c r="W269" s="16">
        <v>2679814</v>
      </c>
      <c r="X269" s="16"/>
      <c r="Y269" s="18">
        <v>20895</v>
      </c>
      <c r="Z269" s="16"/>
      <c r="AA269" s="18">
        <v>4179</v>
      </c>
      <c r="AB269" s="16"/>
      <c r="AC269" s="18">
        <v>16716</v>
      </c>
      <c r="AD269" s="18">
        <v>4179</v>
      </c>
      <c r="AE269" s="16" t="s">
        <v>44</v>
      </c>
      <c r="AF269" s="16">
        <v>0</v>
      </c>
      <c r="AG269" s="16">
        <v>0</v>
      </c>
      <c r="AH269" s="18">
        <v>16716</v>
      </c>
      <c r="AI269" s="16">
        <v>0</v>
      </c>
      <c r="AJ269" s="16" t="s">
        <v>46</v>
      </c>
    </row>
    <row r="270" spans="1:36" x14ac:dyDescent="0.25">
      <c r="A270" s="16">
        <v>262</v>
      </c>
      <c r="B270" s="16" t="s">
        <v>47</v>
      </c>
      <c r="C270" s="14">
        <v>1</v>
      </c>
      <c r="D270" s="15">
        <v>4837193</v>
      </c>
      <c r="E270" s="20">
        <v>43854</v>
      </c>
      <c r="F270" s="20">
        <v>43892</v>
      </c>
      <c r="G270" s="22">
        <v>2074377</v>
      </c>
      <c r="H270" s="16">
        <v>0</v>
      </c>
      <c r="I270" s="16">
        <v>0</v>
      </c>
      <c r="J270" s="16">
        <v>0</v>
      </c>
      <c r="K270" s="22">
        <v>2059136.4</v>
      </c>
      <c r="L270" s="22">
        <v>6773.6</v>
      </c>
      <c r="M270" s="16">
        <v>0</v>
      </c>
      <c r="N270" s="22">
        <f t="shared" si="4"/>
        <v>2065910</v>
      </c>
      <c r="O270" s="16">
        <v>0</v>
      </c>
      <c r="P270" s="14">
        <v>1</v>
      </c>
      <c r="Q270" s="15">
        <v>4837193</v>
      </c>
      <c r="R270" s="16">
        <v>2508315</v>
      </c>
      <c r="S270" s="16"/>
      <c r="T270" s="16"/>
      <c r="U270" s="16"/>
      <c r="V270" s="16"/>
      <c r="W270" s="16">
        <v>2722260</v>
      </c>
      <c r="X270" s="16"/>
      <c r="Y270" s="18">
        <v>8467</v>
      </c>
      <c r="Z270" s="16"/>
      <c r="AA270" s="18">
        <v>1693.4</v>
      </c>
      <c r="AB270" s="16"/>
      <c r="AC270" s="18">
        <v>6773.6</v>
      </c>
      <c r="AD270" s="18">
        <v>1693.4</v>
      </c>
      <c r="AE270" s="16" t="s">
        <v>44</v>
      </c>
      <c r="AF270" s="16">
        <v>0</v>
      </c>
      <c r="AG270" s="16">
        <v>0</v>
      </c>
      <c r="AH270" s="18">
        <v>6773.6</v>
      </c>
      <c r="AI270" s="16">
        <v>0</v>
      </c>
      <c r="AJ270" s="16" t="s">
        <v>46</v>
      </c>
    </row>
    <row r="271" spans="1:36" x14ac:dyDescent="0.25">
      <c r="A271" s="16">
        <v>263</v>
      </c>
      <c r="B271" s="16" t="s">
        <v>47</v>
      </c>
      <c r="C271" s="14">
        <v>1</v>
      </c>
      <c r="D271" s="15">
        <v>4838083</v>
      </c>
      <c r="E271" s="20">
        <v>43856</v>
      </c>
      <c r="F271" s="20">
        <v>43892</v>
      </c>
      <c r="G271" s="22">
        <v>22810314</v>
      </c>
      <c r="H271" s="16">
        <v>0</v>
      </c>
      <c r="I271" s="16">
        <v>0</v>
      </c>
      <c r="J271" s="16">
        <v>0</v>
      </c>
      <c r="K271" s="22">
        <v>22526440.399999999</v>
      </c>
      <c r="L271" s="22">
        <v>283873.60000000003</v>
      </c>
      <c r="M271" s="16">
        <v>0</v>
      </c>
      <c r="N271" s="22">
        <f t="shared" si="4"/>
        <v>22810314</v>
      </c>
      <c r="O271" s="16">
        <v>0</v>
      </c>
      <c r="P271" s="14">
        <v>1</v>
      </c>
      <c r="Q271" s="15">
        <v>4838083</v>
      </c>
      <c r="R271" s="16">
        <v>23062243</v>
      </c>
      <c r="S271" s="16"/>
      <c r="T271" s="16"/>
      <c r="U271" s="16"/>
      <c r="V271" s="16"/>
      <c r="W271" s="16">
        <v>2721266</v>
      </c>
      <c r="X271" s="16"/>
      <c r="Y271" s="18">
        <v>354842</v>
      </c>
      <c r="Z271" s="16"/>
      <c r="AA271" s="18">
        <v>70968.400000000009</v>
      </c>
      <c r="AB271" s="16"/>
      <c r="AC271" s="18">
        <v>283873.60000000003</v>
      </c>
      <c r="AD271" s="18">
        <v>70968.400000000009</v>
      </c>
      <c r="AE271" s="16" t="s">
        <v>44</v>
      </c>
      <c r="AF271" s="16">
        <v>0</v>
      </c>
      <c r="AG271" s="16">
        <v>0</v>
      </c>
      <c r="AH271" s="18">
        <v>283873.60000000003</v>
      </c>
      <c r="AI271" s="16">
        <v>0</v>
      </c>
      <c r="AJ271" s="16" t="s">
        <v>46</v>
      </c>
    </row>
    <row r="272" spans="1:36" x14ac:dyDescent="0.25">
      <c r="A272" s="16">
        <v>264</v>
      </c>
      <c r="B272" s="16" t="s">
        <v>47</v>
      </c>
      <c r="C272" s="14">
        <v>1</v>
      </c>
      <c r="D272" s="15">
        <v>4838202</v>
      </c>
      <c r="E272" s="20">
        <v>43856</v>
      </c>
      <c r="F272" s="20">
        <v>43892</v>
      </c>
      <c r="G272" s="22">
        <v>7485035</v>
      </c>
      <c r="H272" s="16">
        <v>0</v>
      </c>
      <c r="I272" s="16">
        <v>0</v>
      </c>
      <c r="J272" s="16">
        <v>0</v>
      </c>
      <c r="K272" s="22">
        <v>6777515.7999999998</v>
      </c>
      <c r="L272" s="22">
        <v>707519.20000000007</v>
      </c>
      <c r="M272" s="16">
        <v>0</v>
      </c>
      <c r="N272" s="22">
        <f t="shared" si="4"/>
        <v>7485035</v>
      </c>
      <c r="O272" s="16">
        <v>0</v>
      </c>
      <c r="P272" s="14">
        <v>1</v>
      </c>
      <c r="Q272" s="15">
        <v>4838202</v>
      </c>
      <c r="R272" s="16">
        <v>7736964</v>
      </c>
      <c r="S272" s="16"/>
      <c r="T272" s="16"/>
      <c r="U272" s="16"/>
      <c r="V272" s="16"/>
      <c r="W272" s="16">
        <v>2720963</v>
      </c>
      <c r="X272" s="16"/>
      <c r="Y272" s="18">
        <v>884399</v>
      </c>
      <c r="Z272" s="16"/>
      <c r="AA272" s="18">
        <v>176879.80000000002</v>
      </c>
      <c r="AB272" s="16"/>
      <c r="AC272" s="18">
        <v>707519.20000000007</v>
      </c>
      <c r="AD272" s="18">
        <v>176879.80000000002</v>
      </c>
      <c r="AE272" s="16" t="s">
        <v>44</v>
      </c>
      <c r="AF272" s="16">
        <v>0</v>
      </c>
      <c r="AG272" s="16">
        <v>0</v>
      </c>
      <c r="AH272" s="18">
        <v>707519.20000000007</v>
      </c>
      <c r="AI272" s="16">
        <v>0</v>
      </c>
      <c r="AJ272" s="16" t="s">
        <v>46</v>
      </c>
    </row>
    <row r="273" spans="1:36" x14ac:dyDescent="0.25">
      <c r="A273" s="16">
        <v>265</v>
      </c>
      <c r="B273" s="16" t="s">
        <v>47</v>
      </c>
      <c r="C273" s="14">
        <v>3</v>
      </c>
      <c r="D273" s="15">
        <v>4838514</v>
      </c>
      <c r="E273" s="20">
        <v>43857</v>
      </c>
      <c r="F273" s="20">
        <v>43864</v>
      </c>
      <c r="G273" s="22">
        <v>27290</v>
      </c>
      <c r="H273" s="16">
        <v>0</v>
      </c>
      <c r="I273" s="16">
        <v>0</v>
      </c>
      <c r="J273" s="16">
        <v>0</v>
      </c>
      <c r="K273" s="22">
        <v>22288.400000000001</v>
      </c>
      <c r="L273" s="22">
        <v>5001.6000000000004</v>
      </c>
      <c r="M273" s="16">
        <v>0</v>
      </c>
      <c r="N273" s="22">
        <f t="shared" si="4"/>
        <v>27290</v>
      </c>
      <c r="O273" s="16">
        <v>0</v>
      </c>
      <c r="P273" s="14">
        <v>3</v>
      </c>
      <c r="Q273" s="15">
        <v>4838514</v>
      </c>
      <c r="R273" s="16">
        <v>27290</v>
      </c>
      <c r="S273" s="16"/>
      <c r="T273" s="16"/>
      <c r="U273" s="16"/>
      <c r="V273" s="16"/>
      <c r="W273" s="16">
        <v>2674838</v>
      </c>
      <c r="X273" s="16"/>
      <c r="Y273" s="18">
        <v>6252</v>
      </c>
      <c r="Z273" s="16"/>
      <c r="AA273" s="18">
        <v>1250.4000000000001</v>
      </c>
      <c r="AB273" s="16"/>
      <c r="AC273" s="18">
        <v>5001.6000000000004</v>
      </c>
      <c r="AD273" s="18">
        <v>1250.4000000000001</v>
      </c>
      <c r="AE273" s="16" t="s">
        <v>44</v>
      </c>
      <c r="AF273" s="16">
        <v>0</v>
      </c>
      <c r="AG273" s="16">
        <v>0</v>
      </c>
      <c r="AH273" s="18">
        <v>5001.6000000000004</v>
      </c>
      <c r="AI273" s="16">
        <v>0</v>
      </c>
      <c r="AJ273" s="16" t="s">
        <v>46</v>
      </c>
    </row>
    <row r="274" spans="1:36" x14ac:dyDescent="0.25">
      <c r="A274" s="16">
        <v>266</v>
      </c>
      <c r="B274" s="16" t="s">
        <v>47</v>
      </c>
      <c r="C274" s="14">
        <v>1</v>
      </c>
      <c r="D274" s="15">
        <v>4840165</v>
      </c>
      <c r="E274" s="20">
        <v>43858</v>
      </c>
      <c r="F274" s="20">
        <v>43896</v>
      </c>
      <c r="G274" s="22">
        <v>9521687</v>
      </c>
      <c r="H274" s="16">
        <v>0</v>
      </c>
      <c r="I274" s="16">
        <v>0</v>
      </c>
      <c r="J274" s="16">
        <v>0</v>
      </c>
      <c r="K274" s="22">
        <v>8685591.8000000007</v>
      </c>
      <c r="L274" s="22">
        <v>836095.20000000007</v>
      </c>
      <c r="M274" s="16">
        <v>0</v>
      </c>
      <c r="N274" s="22">
        <f t="shared" si="4"/>
        <v>9521687</v>
      </c>
      <c r="O274" s="16">
        <v>0</v>
      </c>
      <c r="P274" s="14">
        <v>1</v>
      </c>
      <c r="Q274" s="15">
        <v>4840165</v>
      </c>
      <c r="R274" s="16">
        <v>9773616</v>
      </c>
      <c r="S274" s="16"/>
      <c r="T274" s="16"/>
      <c r="U274" s="16"/>
      <c r="V274" s="16"/>
      <c r="W274" s="16">
        <v>2732004</v>
      </c>
      <c r="X274" s="16"/>
      <c r="Y274" s="18">
        <v>1045119</v>
      </c>
      <c r="Z274" s="16"/>
      <c r="AA274" s="18">
        <v>209023.80000000002</v>
      </c>
      <c r="AB274" s="16"/>
      <c r="AC274" s="18">
        <v>836095.20000000007</v>
      </c>
      <c r="AD274" s="18">
        <v>209023.80000000002</v>
      </c>
      <c r="AE274" s="16" t="s">
        <v>44</v>
      </c>
      <c r="AF274" s="16">
        <v>0</v>
      </c>
      <c r="AG274" s="16">
        <v>0</v>
      </c>
      <c r="AH274" s="18">
        <v>836095.20000000007</v>
      </c>
      <c r="AI274" s="16">
        <v>0</v>
      </c>
      <c r="AJ274" s="16" t="s">
        <v>46</v>
      </c>
    </row>
    <row r="275" spans="1:36" x14ac:dyDescent="0.25">
      <c r="A275" s="16">
        <v>267</v>
      </c>
      <c r="B275" s="16" t="s">
        <v>47</v>
      </c>
      <c r="C275" s="14">
        <v>1</v>
      </c>
      <c r="D275" s="15">
        <v>4840693</v>
      </c>
      <c r="E275" s="20">
        <v>43858</v>
      </c>
      <c r="F275" s="20">
        <v>43868</v>
      </c>
      <c r="G275" s="22">
        <v>1725716</v>
      </c>
      <c r="H275" s="16">
        <v>0</v>
      </c>
      <c r="I275" s="16">
        <v>0</v>
      </c>
      <c r="J275" s="16">
        <v>0</v>
      </c>
      <c r="K275" s="22">
        <v>1709000</v>
      </c>
      <c r="L275" s="22">
        <v>16716</v>
      </c>
      <c r="M275" s="16">
        <v>0</v>
      </c>
      <c r="N275" s="22">
        <f t="shared" si="4"/>
        <v>1725716</v>
      </c>
      <c r="O275" s="16">
        <v>0</v>
      </c>
      <c r="P275" s="14">
        <v>1</v>
      </c>
      <c r="Q275" s="15">
        <v>4840693</v>
      </c>
      <c r="R275" s="16">
        <v>1725716</v>
      </c>
      <c r="S275" s="16"/>
      <c r="T275" s="16"/>
      <c r="U275" s="16"/>
      <c r="V275" s="16"/>
      <c r="W275" s="16">
        <v>2714576</v>
      </c>
      <c r="X275" s="16"/>
      <c r="Y275" s="18">
        <v>20895</v>
      </c>
      <c r="Z275" s="16"/>
      <c r="AA275" s="18">
        <v>4179</v>
      </c>
      <c r="AB275" s="16"/>
      <c r="AC275" s="18">
        <v>16716</v>
      </c>
      <c r="AD275" s="18">
        <v>4179</v>
      </c>
      <c r="AE275" s="16" t="s">
        <v>44</v>
      </c>
      <c r="AF275" s="16">
        <v>0</v>
      </c>
      <c r="AG275" s="16">
        <v>0</v>
      </c>
      <c r="AH275" s="18">
        <v>16716</v>
      </c>
      <c r="AI275" s="16">
        <v>0</v>
      </c>
      <c r="AJ275" s="16" t="s">
        <v>46</v>
      </c>
    </row>
    <row r="276" spans="1:36" x14ac:dyDescent="0.25">
      <c r="A276" s="16">
        <v>268</v>
      </c>
      <c r="B276" s="16" t="s">
        <v>47</v>
      </c>
      <c r="C276" s="14">
        <v>1</v>
      </c>
      <c r="D276" s="15">
        <v>4840703</v>
      </c>
      <c r="E276" s="20">
        <v>43858</v>
      </c>
      <c r="F276" s="20">
        <v>43872</v>
      </c>
      <c r="G276" s="22">
        <v>3784670</v>
      </c>
      <c r="H276" s="16">
        <v>0</v>
      </c>
      <c r="I276" s="16">
        <v>0</v>
      </c>
      <c r="J276" s="16">
        <v>0</v>
      </c>
      <c r="K276" s="22">
        <v>3730082</v>
      </c>
      <c r="L276" s="22">
        <v>54588</v>
      </c>
      <c r="M276" s="16">
        <v>0</v>
      </c>
      <c r="N276" s="22">
        <f t="shared" si="4"/>
        <v>3784670</v>
      </c>
      <c r="O276" s="16">
        <v>0</v>
      </c>
      <c r="P276" s="14">
        <v>1</v>
      </c>
      <c r="Q276" s="15">
        <v>4840703</v>
      </c>
      <c r="R276" s="16">
        <v>3788070</v>
      </c>
      <c r="S276" s="16"/>
      <c r="T276" s="16"/>
      <c r="U276" s="16"/>
      <c r="V276" s="16"/>
      <c r="W276" s="16">
        <v>2824981</v>
      </c>
      <c r="X276" s="16"/>
      <c r="Y276" s="18">
        <v>68235</v>
      </c>
      <c r="Z276" s="16"/>
      <c r="AA276" s="18">
        <v>13647</v>
      </c>
      <c r="AB276" s="16"/>
      <c r="AC276" s="18">
        <v>54588</v>
      </c>
      <c r="AD276" s="18">
        <v>13647</v>
      </c>
      <c r="AE276" s="16" t="s">
        <v>44</v>
      </c>
      <c r="AF276" s="16">
        <v>0</v>
      </c>
      <c r="AG276" s="16">
        <v>0</v>
      </c>
      <c r="AH276" s="18">
        <v>54588</v>
      </c>
      <c r="AI276" s="16">
        <v>0</v>
      </c>
      <c r="AJ276" s="16" t="s">
        <v>46</v>
      </c>
    </row>
    <row r="277" spans="1:36" x14ac:dyDescent="0.25">
      <c r="A277" s="16">
        <v>269</v>
      </c>
      <c r="B277" s="16" t="s">
        <v>47</v>
      </c>
      <c r="C277" s="14">
        <v>1</v>
      </c>
      <c r="D277" s="15">
        <v>4842072</v>
      </c>
      <c r="E277" s="20">
        <v>43860</v>
      </c>
      <c r="F277" s="20">
        <v>43868</v>
      </c>
      <c r="G277" s="22">
        <v>561992</v>
      </c>
      <c r="H277" s="16">
        <v>0</v>
      </c>
      <c r="I277" s="16">
        <v>0</v>
      </c>
      <c r="J277" s="16">
        <v>0</v>
      </c>
      <c r="K277" s="22">
        <v>545276</v>
      </c>
      <c r="L277" s="22">
        <v>16716</v>
      </c>
      <c r="M277" s="16">
        <v>0</v>
      </c>
      <c r="N277" s="22">
        <f t="shared" si="4"/>
        <v>561992</v>
      </c>
      <c r="O277" s="16">
        <v>0</v>
      </c>
      <c r="P277" s="14">
        <v>1</v>
      </c>
      <c r="Q277" s="15">
        <v>4842072</v>
      </c>
      <c r="R277" s="16">
        <v>575492</v>
      </c>
      <c r="S277" s="16"/>
      <c r="T277" s="16"/>
      <c r="U277" s="16"/>
      <c r="V277" s="16"/>
      <c r="W277" s="16">
        <v>2712253</v>
      </c>
      <c r="X277" s="16"/>
      <c r="Y277" s="18">
        <v>20895</v>
      </c>
      <c r="Z277" s="16"/>
      <c r="AA277" s="18">
        <v>4179</v>
      </c>
      <c r="AB277" s="16"/>
      <c r="AC277" s="18">
        <v>16716</v>
      </c>
      <c r="AD277" s="18">
        <v>4179</v>
      </c>
      <c r="AE277" s="16" t="s">
        <v>44</v>
      </c>
      <c r="AF277" s="16">
        <v>0</v>
      </c>
      <c r="AG277" s="16">
        <v>0</v>
      </c>
      <c r="AH277" s="18">
        <v>16716</v>
      </c>
      <c r="AI277" s="16">
        <v>0</v>
      </c>
      <c r="AJ277" s="16" t="s">
        <v>46</v>
      </c>
    </row>
    <row r="278" spans="1:36" x14ac:dyDescent="0.25">
      <c r="A278" s="16">
        <v>270</v>
      </c>
      <c r="B278" s="16" t="s">
        <v>47</v>
      </c>
      <c r="C278" s="14">
        <v>3</v>
      </c>
      <c r="D278" s="15">
        <v>4842129</v>
      </c>
      <c r="E278" s="20">
        <v>43860</v>
      </c>
      <c r="F278" s="20">
        <v>43892</v>
      </c>
      <c r="G278" s="22">
        <v>1772005</v>
      </c>
      <c r="H278" s="16">
        <v>0</v>
      </c>
      <c r="I278" s="16">
        <v>0</v>
      </c>
      <c r="J278" s="16">
        <v>0</v>
      </c>
      <c r="K278" s="22">
        <v>1672493.4</v>
      </c>
      <c r="L278" s="22">
        <v>6773.6</v>
      </c>
      <c r="M278" s="16">
        <v>0</v>
      </c>
      <c r="N278" s="22">
        <f t="shared" si="4"/>
        <v>1679267</v>
      </c>
      <c r="O278" s="16">
        <v>0</v>
      </c>
      <c r="P278" s="14">
        <v>3</v>
      </c>
      <c r="Q278" s="15">
        <v>4842129</v>
      </c>
      <c r="R278" s="16">
        <v>1772005</v>
      </c>
      <c r="S278" s="16"/>
      <c r="T278" s="16"/>
      <c r="U278" s="16"/>
      <c r="V278" s="16"/>
      <c r="W278" s="16">
        <v>2724974</v>
      </c>
      <c r="X278" s="16"/>
      <c r="Y278" s="18">
        <v>8467</v>
      </c>
      <c r="Z278" s="16"/>
      <c r="AA278" s="18">
        <v>1693.4</v>
      </c>
      <c r="AB278" s="16"/>
      <c r="AC278" s="18">
        <v>6773.6</v>
      </c>
      <c r="AD278" s="18">
        <v>1693.4</v>
      </c>
      <c r="AE278" s="16" t="s">
        <v>44</v>
      </c>
      <c r="AF278" s="16">
        <v>0</v>
      </c>
      <c r="AG278" s="16">
        <v>0</v>
      </c>
      <c r="AH278" s="18">
        <v>6773.6</v>
      </c>
      <c r="AI278" s="16">
        <v>0</v>
      </c>
      <c r="AJ278" s="16" t="s">
        <v>46</v>
      </c>
    </row>
    <row r="279" spans="1:36" x14ac:dyDescent="0.25">
      <c r="A279" s="16">
        <v>271</v>
      </c>
      <c r="B279" s="16" t="s">
        <v>47</v>
      </c>
      <c r="C279" s="14">
        <v>3</v>
      </c>
      <c r="D279" s="15">
        <v>4842564</v>
      </c>
      <c r="E279" s="20">
        <v>43860</v>
      </c>
      <c r="F279" s="20">
        <v>43868</v>
      </c>
      <c r="G279" s="22">
        <v>23890</v>
      </c>
      <c r="H279" s="16">
        <v>0</v>
      </c>
      <c r="I279" s="16">
        <v>0</v>
      </c>
      <c r="J279" s="16">
        <v>0</v>
      </c>
      <c r="K279" s="22">
        <v>18888.400000000001</v>
      </c>
      <c r="L279" s="22">
        <v>5001.6000000000004</v>
      </c>
      <c r="M279" s="16">
        <v>0</v>
      </c>
      <c r="N279" s="22">
        <f t="shared" si="4"/>
        <v>23890</v>
      </c>
      <c r="O279" s="16">
        <v>0</v>
      </c>
      <c r="P279" s="14">
        <v>3</v>
      </c>
      <c r="Q279" s="15">
        <v>4842564</v>
      </c>
      <c r="R279" s="16">
        <v>27290</v>
      </c>
      <c r="S279" s="16"/>
      <c r="T279" s="16"/>
      <c r="U279" s="16"/>
      <c r="V279" s="16"/>
      <c r="W279" s="16">
        <v>2685437</v>
      </c>
      <c r="X279" s="16"/>
      <c r="Y279" s="18">
        <v>6252</v>
      </c>
      <c r="Z279" s="16"/>
      <c r="AA279" s="18">
        <v>1250.4000000000001</v>
      </c>
      <c r="AB279" s="16"/>
      <c r="AC279" s="18">
        <v>5001.6000000000004</v>
      </c>
      <c r="AD279" s="18">
        <v>1250.4000000000001</v>
      </c>
      <c r="AE279" s="16" t="s">
        <v>44</v>
      </c>
      <c r="AF279" s="16">
        <v>0</v>
      </c>
      <c r="AG279" s="16">
        <v>0</v>
      </c>
      <c r="AH279" s="18">
        <v>5001.6000000000004</v>
      </c>
      <c r="AI279" s="16">
        <v>0</v>
      </c>
      <c r="AJ279" s="16" t="s">
        <v>46</v>
      </c>
    </row>
    <row r="280" spans="1:36" x14ac:dyDescent="0.25">
      <c r="A280" s="16">
        <v>272</v>
      </c>
      <c r="B280" s="16" t="s">
        <v>47</v>
      </c>
      <c r="C280" s="14">
        <v>3</v>
      </c>
      <c r="D280" s="15">
        <v>4843337</v>
      </c>
      <c r="E280" s="20">
        <v>43861</v>
      </c>
      <c r="F280" s="20">
        <v>43892</v>
      </c>
      <c r="G280" s="22">
        <v>3525060</v>
      </c>
      <c r="H280" s="16">
        <v>0</v>
      </c>
      <c r="I280" s="16">
        <v>0</v>
      </c>
      <c r="J280" s="16">
        <v>0</v>
      </c>
      <c r="K280" s="22">
        <v>2787517.6</v>
      </c>
      <c r="L280" s="22">
        <v>737542.4</v>
      </c>
      <c r="M280" s="16">
        <v>0</v>
      </c>
      <c r="N280" s="22">
        <f t="shared" si="4"/>
        <v>3525060</v>
      </c>
      <c r="O280" s="16">
        <v>0</v>
      </c>
      <c r="P280" s="14">
        <v>3</v>
      </c>
      <c r="Q280" s="15">
        <v>4843337</v>
      </c>
      <c r="R280" s="16">
        <v>3525060</v>
      </c>
      <c r="S280" s="16"/>
      <c r="T280" s="16"/>
      <c r="U280" s="16"/>
      <c r="V280" s="16"/>
      <c r="W280" s="16">
        <v>2719431</v>
      </c>
      <c r="X280" s="16"/>
      <c r="Y280" s="18">
        <v>921928</v>
      </c>
      <c r="Z280" s="16"/>
      <c r="AA280" s="18">
        <v>184385.6</v>
      </c>
      <c r="AB280" s="16"/>
      <c r="AC280" s="18">
        <v>737542.4</v>
      </c>
      <c r="AD280" s="18">
        <v>184385.6</v>
      </c>
      <c r="AE280" s="16" t="s">
        <v>44</v>
      </c>
      <c r="AF280" s="16">
        <v>0</v>
      </c>
      <c r="AG280" s="16">
        <v>0</v>
      </c>
      <c r="AH280" s="18">
        <v>737542.4</v>
      </c>
      <c r="AI280" s="16">
        <v>0</v>
      </c>
      <c r="AJ280" s="16" t="s">
        <v>46</v>
      </c>
    </row>
    <row r="281" spans="1:36" x14ac:dyDescent="0.25">
      <c r="A281" s="16">
        <v>273</v>
      </c>
      <c r="B281" s="16" t="s">
        <v>47</v>
      </c>
      <c r="C281" s="14">
        <v>1</v>
      </c>
      <c r="D281" s="15">
        <v>4844747</v>
      </c>
      <c r="E281" s="20">
        <v>43862</v>
      </c>
      <c r="F281" s="20">
        <v>43872</v>
      </c>
      <c r="G281" s="22">
        <v>1381764</v>
      </c>
      <c r="H281" s="16">
        <v>0</v>
      </c>
      <c r="I281" s="16">
        <v>0</v>
      </c>
      <c r="J281" s="16">
        <v>0</v>
      </c>
      <c r="K281" s="22">
        <v>1365048</v>
      </c>
      <c r="L281" s="22">
        <v>16716</v>
      </c>
      <c r="M281" s="16">
        <v>0</v>
      </c>
      <c r="N281" s="22">
        <f t="shared" si="4"/>
        <v>1381764</v>
      </c>
      <c r="O281" s="16">
        <v>0</v>
      </c>
      <c r="P281" s="14">
        <v>1</v>
      </c>
      <c r="Q281" s="15">
        <v>4844747</v>
      </c>
      <c r="R281" s="16">
        <v>1381764</v>
      </c>
      <c r="S281" s="16"/>
      <c r="T281" s="16"/>
      <c r="U281" s="16"/>
      <c r="V281" s="16"/>
      <c r="W281" s="16">
        <v>2692419</v>
      </c>
      <c r="X281" s="16"/>
      <c r="Y281" s="18">
        <v>20895</v>
      </c>
      <c r="Z281" s="16"/>
      <c r="AA281" s="18">
        <v>4179</v>
      </c>
      <c r="AB281" s="16"/>
      <c r="AC281" s="18">
        <v>16716</v>
      </c>
      <c r="AD281" s="18">
        <v>4179</v>
      </c>
      <c r="AE281" s="16" t="s">
        <v>44</v>
      </c>
      <c r="AF281" s="16">
        <v>0</v>
      </c>
      <c r="AG281" s="16">
        <v>0</v>
      </c>
      <c r="AH281" s="18">
        <v>16716</v>
      </c>
      <c r="AI281" s="16">
        <v>0</v>
      </c>
      <c r="AJ281" s="16" t="s">
        <v>46</v>
      </c>
    </row>
    <row r="282" spans="1:36" x14ac:dyDescent="0.25">
      <c r="A282" s="16">
        <v>274</v>
      </c>
      <c r="B282" s="16" t="s">
        <v>47</v>
      </c>
      <c r="C282" s="14">
        <v>1</v>
      </c>
      <c r="D282" s="15">
        <v>4845706</v>
      </c>
      <c r="E282" s="20">
        <v>43863</v>
      </c>
      <c r="F282" s="20">
        <v>43908</v>
      </c>
      <c r="G282" s="22">
        <v>14872541</v>
      </c>
      <c r="H282" s="16">
        <v>0</v>
      </c>
      <c r="I282" s="16">
        <v>0</v>
      </c>
      <c r="J282" s="16">
        <v>0</v>
      </c>
      <c r="K282" s="22">
        <v>-3583838.2</v>
      </c>
      <c r="L282" s="22">
        <v>8202835.2000000002</v>
      </c>
      <c r="M282" s="16">
        <v>0</v>
      </c>
      <c r="N282" s="22">
        <f t="shared" si="4"/>
        <v>4618997</v>
      </c>
      <c r="O282" s="16">
        <v>0</v>
      </c>
      <c r="P282" s="14">
        <v>1</v>
      </c>
      <c r="Q282" s="15">
        <v>4845706</v>
      </c>
      <c r="R282" s="16">
        <v>14872541</v>
      </c>
      <c r="S282" s="16"/>
      <c r="T282" s="16"/>
      <c r="U282" s="16"/>
      <c r="V282" s="16"/>
      <c r="W282" s="16">
        <v>2745304</v>
      </c>
      <c r="X282" s="16"/>
      <c r="Y282" s="18">
        <v>10253544</v>
      </c>
      <c r="Z282" s="16"/>
      <c r="AA282" s="18">
        <v>2050708.8</v>
      </c>
      <c r="AB282" s="16"/>
      <c r="AC282" s="18">
        <v>8202835.2000000002</v>
      </c>
      <c r="AD282" s="18">
        <v>2050708.8</v>
      </c>
      <c r="AE282" s="16" t="s">
        <v>44</v>
      </c>
      <c r="AF282" s="16">
        <v>0</v>
      </c>
      <c r="AG282" s="16">
        <v>0</v>
      </c>
      <c r="AH282" s="18">
        <v>8202835.2000000002</v>
      </c>
      <c r="AI282" s="16">
        <v>0</v>
      </c>
      <c r="AJ282" s="16" t="s">
        <v>46</v>
      </c>
    </row>
    <row r="283" spans="1:36" x14ac:dyDescent="0.25">
      <c r="A283" s="16">
        <v>275</v>
      </c>
      <c r="B283" s="16" t="s">
        <v>47</v>
      </c>
      <c r="C283" s="14">
        <v>1</v>
      </c>
      <c r="D283" s="15">
        <v>4845731</v>
      </c>
      <c r="E283" s="20">
        <v>43863</v>
      </c>
      <c r="F283" s="20">
        <v>43903</v>
      </c>
      <c r="G283" s="22">
        <v>22150729</v>
      </c>
      <c r="H283" s="16">
        <v>0</v>
      </c>
      <c r="I283" s="16">
        <v>0</v>
      </c>
      <c r="J283" s="16">
        <v>0</v>
      </c>
      <c r="K283" s="22">
        <v>11263561</v>
      </c>
      <c r="L283" s="22">
        <v>10887168</v>
      </c>
      <c r="M283" s="16">
        <v>0</v>
      </c>
      <c r="N283" s="22">
        <f t="shared" si="4"/>
        <v>22150729</v>
      </c>
      <c r="O283" s="16">
        <v>0</v>
      </c>
      <c r="P283" s="14">
        <v>1</v>
      </c>
      <c r="Q283" s="15">
        <v>4845731</v>
      </c>
      <c r="R283" s="16">
        <v>22402658</v>
      </c>
      <c r="S283" s="16"/>
      <c r="T283" s="16"/>
      <c r="U283" s="16"/>
      <c r="V283" s="16"/>
      <c r="W283" s="16">
        <v>2747204</v>
      </c>
      <c r="X283" s="16"/>
      <c r="Y283" s="18">
        <v>13608960</v>
      </c>
      <c r="Z283" s="16"/>
      <c r="AA283" s="18">
        <v>2721792</v>
      </c>
      <c r="AB283" s="16"/>
      <c r="AC283" s="18">
        <v>10887168</v>
      </c>
      <c r="AD283" s="18">
        <v>2721792</v>
      </c>
      <c r="AE283" s="16" t="s">
        <v>44</v>
      </c>
      <c r="AF283" s="16">
        <v>0</v>
      </c>
      <c r="AG283" s="16">
        <v>0</v>
      </c>
      <c r="AH283" s="18">
        <v>10887168</v>
      </c>
      <c r="AI283" s="16">
        <v>0</v>
      </c>
      <c r="AJ283" s="16" t="s">
        <v>46</v>
      </c>
    </row>
    <row r="284" spans="1:36" x14ac:dyDescent="0.25">
      <c r="A284" s="16">
        <v>276</v>
      </c>
      <c r="B284" s="16" t="s">
        <v>47</v>
      </c>
      <c r="C284" s="14">
        <v>1</v>
      </c>
      <c r="D284" s="15">
        <v>4845744</v>
      </c>
      <c r="E284" s="20">
        <v>43863</v>
      </c>
      <c r="F284" s="20">
        <v>43896</v>
      </c>
      <c r="G284" s="22">
        <v>1548497</v>
      </c>
      <c r="H284" s="16">
        <v>0</v>
      </c>
      <c r="I284" s="16">
        <v>0</v>
      </c>
      <c r="J284" s="16">
        <v>0</v>
      </c>
      <c r="K284" s="22">
        <v>1548489</v>
      </c>
      <c r="L284" s="22">
        <v>8</v>
      </c>
      <c r="M284" s="16">
        <v>0</v>
      </c>
      <c r="N284" s="22">
        <f t="shared" si="4"/>
        <v>1548497</v>
      </c>
      <c r="O284" s="16">
        <v>0</v>
      </c>
      <c r="P284" s="14">
        <v>1</v>
      </c>
      <c r="Q284" s="15">
        <v>4845744</v>
      </c>
      <c r="R284" s="16">
        <v>1548497</v>
      </c>
      <c r="S284" s="16"/>
      <c r="T284" s="16"/>
      <c r="U284" s="16"/>
      <c r="V284" s="16"/>
      <c r="W284" s="16">
        <v>2730403</v>
      </c>
      <c r="X284" s="16"/>
      <c r="Y284" s="18">
        <v>10</v>
      </c>
      <c r="Z284" s="16"/>
      <c r="AA284" s="18">
        <v>2</v>
      </c>
      <c r="AB284" s="16"/>
      <c r="AC284" s="18">
        <v>8</v>
      </c>
      <c r="AD284" s="18">
        <v>2</v>
      </c>
      <c r="AE284" s="16" t="s">
        <v>44</v>
      </c>
      <c r="AF284" s="16">
        <v>0</v>
      </c>
      <c r="AG284" s="16">
        <v>0</v>
      </c>
      <c r="AH284" s="18">
        <v>8</v>
      </c>
      <c r="AI284" s="16">
        <v>0</v>
      </c>
      <c r="AJ284" s="16" t="s">
        <v>46</v>
      </c>
    </row>
    <row r="285" spans="1:36" x14ac:dyDescent="0.25">
      <c r="A285" s="16">
        <v>277</v>
      </c>
      <c r="B285" s="16" t="s">
        <v>47</v>
      </c>
      <c r="C285" s="14">
        <v>1</v>
      </c>
      <c r="D285" s="15">
        <v>4846570</v>
      </c>
      <c r="E285" s="20">
        <v>43864</v>
      </c>
      <c r="F285" s="20">
        <v>43872</v>
      </c>
      <c r="G285" s="22">
        <v>1033656</v>
      </c>
      <c r="H285" s="16">
        <v>0</v>
      </c>
      <c r="I285" s="16">
        <v>0</v>
      </c>
      <c r="J285" s="16">
        <v>0</v>
      </c>
      <c r="K285" s="22">
        <v>1016825.6</v>
      </c>
      <c r="L285" s="22">
        <v>16830.400000000001</v>
      </c>
      <c r="M285" s="16">
        <v>0</v>
      </c>
      <c r="N285" s="22">
        <f t="shared" si="4"/>
        <v>1033656</v>
      </c>
      <c r="O285" s="16">
        <v>0</v>
      </c>
      <c r="P285" s="14">
        <v>1</v>
      </c>
      <c r="Q285" s="15">
        <v>4846570</v>
      </c>
      <c r="R285" s="16">
        <v>1168656</v>
      </c>
      <c r="S285" s="16"/>
      <c r="T285" s="16"/>
      <c r="U285" s="16"/>
      <c r="V285" s="16"/>
      <c r="W285" s="16">
        <v>2713177</v>
      </c>
      <c r="X285" s="16"/>
      <c r="Y285" s="18">
        <v>21038</v>
      </c>
      <c r="Z285" s="16"/>
      <c r="AA285" s="18">
        <v>4207.6000000000004</v>
      </c>
      <c r="AB285" s="16"/>
      <c r="AC285" s="18">
        <v>16830.400000000001</v>
      </c>
      <c r="AD285" s="18">
        <v>4207.6000000000004</v>
      </c>
      <c r="AE285" s="16" t="s">
        <v>44</v>
      </c>
      <c r="AF285" s="16">
        <v>0</v>
      </c>
      <c r="AG285" s="16">
        <v>0</v>
      </c>
      <c r="AH285" s="18">
        <v>16830.400000000001</v>
      </c>
      <c r="AI285" s="16">
        <v>0</v>
      </c>
      <c r="AJ285" s="16" t="s">
        <v>46</v>
      </c>
    </row>
    <row r="286" spans="1:36" x14ac:dyDescent="0.25">
      <c r="A286" s="16">
        <v>278</v>
      </c>
      <c r="B286" s="16" t="s">
        <v>47</v>
      </c>
      <c r="C286" s="14">
        <v>1</v>
      </c>
      <c r="D286" s="15">
        <v>4846888</v>
      </c>
      <c r="E286" s="20">
        <v>43864</v>
      </c>
      <c r="F286" s="20">
        <v>43868</v>
      </c>
      <c r="G286" s="22">
        <v>498782</v>
      </c>
      <c r="H286" s="16">
        <v>0</v>
      </c>
      <c r="I286" s="16">
        <v>0</v>
      </c>
      <c r="J286" s="16">
        <v>0</v>
      </c>
      <c r="K286" s="22">
        <v>482066</v>
      </c>
      <c r="L286" s="22">
        <v>16716</v>
      </c>
      <c r="M286" s="16">
        <v>0</v>
      </c>
      <c r="N286" s="22">
        <f t="shared" si="4"/>
        <v>498782</v>
      </c>
      <c r="O286" s="16">
        <v>0</v>
      </c>
      <c r="P286" s="14">
        <v>1</v>
      </c>
      <c r="Q286" s="15">
        <v>4846888</v>
      </c>
      <c r="R286" s="16">
        <v>502182</v>
      </c>
      <c r="S286" s="16"/>
      <c r="T286" s="16"/>
      <c r="U286" s="16"/>
      <c r="V286" s="16"/>
      <c r="W286" s="16">
        <v>2742362</v>
      </c>
      <c r="X286" s="16"/>
      <c r="Y286" s="18">
        <v>20895</v>
      </c>
      <c r="Z286" s="16"/>
      <c r="AA286" s="18">
        <v>4179</v>
      </c>
      <c r="AB286" s="16"/>
      <c r="AC286" s="18">
        <v>16716</v>
      </c>
      <c r="AD286" s="18">
        <v>4179</v>
      </c>
      <c r="AE286" s="16" t="s">
        <v>44</v>
      </c>
      <c r="AF286" s="16">
        <v>0</v>
      </c>
      <c r="AG286" s="16">
        <v>0</v>
      </c>
      <c r="AH286" s="18">
        <v>16716</v>
      </c>
      <c r="AI286" s="16">
        <v>0</v>
      </c>
      <c r="AJ286" s="16" t="s">
        <v>46</v>
      </c>
    </row>
    <row r="287" spans="1:36" x14ac:dyDescent="0.25">
      <c r="A287" s="16">
        <v>279</v>
      </c>
      <c r="B287" s="16" t="s">
        <v>47</v>
      </c>
      <c r="C287" s="14">
        <v>3</v>
      </c>
      <c r="D287" s="15">
        <v>4847906</v>
      </c>
      <c r="E287" s="20">
        <v>43865</v>
      </c>
      <c r="F287" s="20">
        <v>43896</v>
      </c>
      <c r="G287" s="22">
        <v>2862482</v>
      </c>
      <c r="H287" s="16">
        <v>0</v>
      </c>
      <c r="I287" s="16">
        <v>0</v>
      </c>
      <c r="J287" s="16">
        <v>0</v>
      </c>
      <c r="K287" s="22">
        <v>2154962.7999999998</v>
      </c>
      <c r="L287" s="22">
        <v>707519.20000000007</v>
      </c>
      <c r="M287" s="16">
        <v>0</v>
      </c>
      <c r="N287" s="22">
        <f t="shared" si="4"/>
        <v>2862482</v>
      </c>
      <c r="O287" s="16">
        <v>0</v>
      </c>
      <c r="P287" s="14">
        <v>3</v>
      </c>
      <c r="Q287" s="15">
        <v>4847906</v>
      </c>
      <c r="R287" s="16">
        <v>3461283</v>
      </c>
      <c r="S287" s="16"/>
      <c r="T287" s="16"/>
      <c r="U287" s="16"/>
      <c r="V287" s="16"/>
      <c r="W287" s="16">
        <v>2732709</v>
      </c>
      <c r="X287" s="16"/>
      <c r="Y287" s="18">
        <v>884399</v>
      </c>
      <c r="Z287" s="16"/>
      <c r="AA287" s="18">
        <v>176879.80000000002</v>
      </c>
      <c r="AB287" s="16"/>
      <c r="AC287" s="18">
        <v>707519.20000000007</v>
      </c>
      <c r="AD287" s="18">
        <v>176879.80000000002</v>
      </c>
      <c r="AE287" s="16" t="s">
        <v>44</v>
      </c>
      <c r="AF287" s="16">
        <v>0</v>
      </c>
      <c r="AG287" s="16">
        <v>0</v>
      </c>
      <c r="AH287" s="18">
        <v>707519.20000000007</v>
      </c>
      <c r="AI287" s="16">
        <v>0</v>
      </c>
      <c r="AJ287" s="16" t="s">
        <v>46</v>
      </c>
    </row>
    <row r="288" spans="1:36" x14ac:dyDescent="0.25">
      <c r="A288" s="16">
        <v>280</v>
      </c>
      <c r="B288" s="16" t="s">
        <v>47</v>
      </c>
      <c r="C288" s="14">
        <v>1</v>
      </c>
      <c r="D288" s="15">
        <v>4848802</v>
      </c>
      <c r="E288" s="20">
        <v>43866</v>
      </c>
      <c r="F288" s="20">
        <v>43872</v>
      </c>
      <c r="G288" s="22">
        <v>910292</v>
      </c>
      <c r="H288" s="16">
        <v>0</v>
      </c>
      <c r="I288" s="16">
        <v>0</v>
      </c>
      <c r="J288" s="16">
        <v>0</v>
      </c>
      <c r="K288" s="22">
        <v>893576</v>
      </c>
      <c r="L288" s="22">
        <v>16716</v>
      </c>
      <c r="M288" s="16">
        <v>0</v>
      </c>
      <c r="N288" s="22">
        <f t="shared" si="4"/>
        <v>910292</v>
      </c>
      <c r="O288" s="16">
        <v>0</v>
      </c>
      <c r="P288" s="14">
        <v>1</v>
      </c>
      <c r="Q288" s="15">
        <v>4848802</v>
      </c>
      <c r="R288" s="16">
        <v>910292</v>
      </c>
      <c r="S288" s="16"/>
      <c r="T288" s="16"/>
      <c r="U288" s="16"/>
      <c r="V288" s="16"/>
      <c r="W288" s="16">
        <v>2741482</v>
      </c>
      <c r="X288" s="16"/>
      <c r="Y288" s="18">
        <v>20895</v>
      </c>
      <c r="Z288" s="16"/>
      <c r="AA288" s="18">
        <v>4179</v>
      </c>
      <c r="AB288" s="16"/>
      <c r="AC288" s="18">
        <v>16716</v>
      </c>
      <c r="AD288" s="18">
        <v>4179</v>
      </c>
      <c r="AE288" s="16" t="s">
        <v>44</v>
      </c>
      <c r="AF288" s="16">
        <v>0</v>
      </c>
      <c r="AG288" s="16">
        <v>0</v>
      </c>
      <c r="AH288" s="18">
        <v>16716</v>
      </c>
      <c r="AI288" s="16">
        <v>0</v>
      </c>
      <c r="AJ288" s="16" t="s">
        <v>46</v>
      </c>
    </row>
    <row r="289" spans="1:36" x14ac:dyDescent="0.25">
      <c r="A289" s="16">
        <v>281</v>
      </c>
      <c r="B289" s="16" t="s">
        <v>47</v>
      </c>
      <c r="C289" s="14">
        <v>1</v>
      </c>
      <c r="D289" s="15">
        <v>4851182</v>
      </c>
      <c r="E289" s="20">
        <v>43868</v>
      </c>
      <c r="F289" s="20">
        <v>43908</v>
      </c>
      <c r="G289" s="22">
        <v>26541175</v>
      </c>
      <c r="H289" s="16">
        <v>0</v>
      </c>
      <c r="I289" s="16">
        <v>0</v>
      </c>
      <c r="J289" s="16">
        <v>0</v>
      </c>
      <c r="K289" s="22">
        <v>26344623.800000001</v>
      </c>
      <c r="L289" s="22">
        <v>101603.20000000001</v>
      </c>
      <c r="M289" s="16">
        <v>0</v>
      </c>
      <c r="N289" s="22">
        <f t="shared" si="4"/>
        <v>26446227</v>
      </c>
      <c r="O289" s="16">
        <v>0</v>
      </c>
      <c r="P289" s="14">
        <v>1</v>
      </c>
      <c r="Q289" s="15">
        <v>4851182</v>
      </c>
      <c r="R289" s="16">
        <v>26541175</v>
      </c>
      <c r="S289" s="16"/>
      <c r="T289" s="16"/>
      <c r="U289" s="16"/>
      <c r="V289" s="16"/>
      <c r="W289" s="16">
        <v>2745177</v>
      </c>
      <c r="X289" s="16"/>
      <c r="Y289" s="18">
        <v>127004</v>
      </c>
      <c r="Z289" s="16"/>
      <c r="AA289" s="18">
        <v>25400.800000000003</v>
      </c>
      <c r="AB289" s="16"/>
      <c r="AC289" s="18">
        <v>101603.20000000001</v>
      </c>
      <c r="AD289" s="18">
        <v>25400.800000000003</v>
      </c>
      <c r="AE289" s="16" t="s">
        <v>44</v>
      </c>
      <c r="AF289" s="16">
        <v>0</v>
      </c>
      <c r="AG289" s="16">
        <v>0</v>
      </c>
      <c r="AH289" s="18">
        <v>101603.20000000001</v>
      </c>
      <c r="AI289" s="16">
        <v>0</v>
      </c>
      <c r="AJ289" s="16" t="s">
        <v>46</v>
      </c>
    </row>
    <row r="290" spans="1:36" x14ac:dyDescent="0.25">
      <c r="A290" s="16">
        <v>282</v>
      </c>
      <c r="B290" s="16" t="s">
        <v>47</v>
      </c>
      <c r="C290" s="14">
        <v>1</v>
      </c>
      <c r="D290" s="15">
        <v>4851946</v>
      </c>
      <c r="E290" s="20">
        <v>43869</v>
      </c>
      <c r="F290" s="20">
        <v>43873</v>
      </c>
      <c r="G290" s="22">
        <v>849228</v>
      </c>
      <c r="H290" s="16">
        <v>0</v>
      </c>
      <c r="I290" s="16">
        <v>0</v>
      </c>
      <c r="J290" s="16">
        <v>0</v>
      </c>
      <c r="K290" s="22">
        <v>832512</v>
      </c>
      <c r="L290" s="22">
        <v>16716</v>
      </c>
      <c r="M290" s="16">
        <v>0</v>
      </c>
      <c r="N290" s="22">
        <f t="shared" si="4"/>
        <v>849228</v>
      </c>
      <c r="O290" s="16">
        <v>0</v>
      </c>
      <c r="P290" s="14">
        <v>1</v>
      </c>
      <c r="Q290" s="15">
        <v>4851946</v>
      </c>
      <c r="R290" s="16">
        <v>849228</v>
      </c>
      <c r="S290" s="16"/>
      <c r="T290" s="16"/>
      <c r="U290" s="16"/>
      <c r="V290" s="16"/>
      <c r="W290" s="16">
        <v>2696771</v>
      </c>
      <c r="X290" s="16"/>
      <c r="Y290" s="18">
        <v>20895</v>
      </c>
      <c r="Z290" s="16"/>
      <c r="AA290" s="18">
        <v>4179</v>
      </c>
      <c r="AB290" s="16"/>
      <c r="AC290" s="18">
        <v>16716</v>
      </c>
      <c r="AD290" s="18">
        <v>4179</v>
      </c>
      <c r="AE290" s="16" t="s">
        <v>44</v>
      </c>
      <c r="AF290" s="16">
        <v>0</v>
      </c>
      <c r="AG290" s="16">
        <v>0</v>
      </c>
      <c r="AH290" s="18">
        <v>16716</v>
      </c>
      <c r="AI290" s="16">
        <v>0</v>
      </c>
      <c r="AJ290" s="16" t="s">
        <v>46</v>
      </c>
    </row>
    <row r="291" spans="1:36" x14ac:dyDescent="0.25">
      <c r="A291" s="16">
        <v>283</v>
      </c>
      <c r="B291" s="16" t="s">
        <v>47</v>
      </c>
      <c r="C291" s="14">
        <v>1</v>
      </c>
      <c r="D291" s="15">
        <v>4852007</v>
      </c>
      <c r="E291" s="20">
        <v>43869</v>
      </c>
      <c r="F291" s="20">
        <v>43896</v>
      </c>
      <c r="G291" s="22">
        <v>3377299</v>
      </c>
      <c r="H291" s="16">
        <v>0</v>
      </c>
      <c r="I291" s="16">
        <v>0</v>
      </c>
      <c r="J291" s="16">
        <v>0</v>
      </c>
      <c r="K291" s="22">
        <v>2669779.7999999998</v>
      </c>
      <c r="L291" s="22">
        <v>707519.20000000007</v>
      </c>
      <c r="M291" s="16">
        <v>0</v>
      </c>
      <c r="N291" s="22">
        <f t="shared" si="4"/>
        <v>3377299</v>
      </c>
      <c r="O291" s="16">
        <v>0</v>
      </c>
      <c r="P291" s="14">
        <v>1</v>
      </c>
      <c r="Q291" s="15">
        <v>4852007</v>
      </c>
      <c r="R291" s="16">
        <v>3377299</v>
      </c>
      <c r="S291" s="16"/>
      <c r="T291" s="16"/>
      <c r="U291" s="16"/>
      <c r="V291" s="16"/>
      <c r="W291" s="16">
        <v>2723466</v>
      </c>
      <c r="X291" s="16"/>
      <c r="Y291" s="18">
        <v>884399</v>
      </c>
      <c r="Z291" s="16"/>
      <c r="AA291" s="18">
        <v>176879.80000000002</v>
      </c>
      <c r="AB291" s="16"/>
      <c r="AC291" s="18">
        <v>707519.20000000007</v>
      </c>
      <c r="AD291" s="18">
        <v>176879.80000000002</v>
      </c>
      <c r="AE291" s="16" t="s">
        <v>44</v>
      </c>
      <c r="AF291" s="16">
        <v>0</v>
      </c>
      <c r="AG291" s="16">
        <v>0</v>
      </c>
      <c r="AH291" s="18">
        <v>707519.20000000007</v>
      </c>
      <c r="AI291" s="16">
        <v>0</v>
      </c>
      <c r="AJ291" s="16" t="s">
        <v>46</v>
      </c>
    </row>
    <row r="292" spans="1:36" x14ac:dyDescent="0.25">
      <c r="A292" s="16">
        <v>284</v>
      </c>
      <c r="B292" s="16" t="s">
        <v>47</v>
      </c>
      <c r="C292" s="14">
        <v>1</v>
      </c>
      <c r="D292" s="15">
        <v>4852264</v>
      </c>
      <c r="E292" s="20">
        <v>43870</v>
      </c>
      <c r="F292" s="20">
        <v>43873</v>
      </c>
      <c r="G292" s="22">
        <v>795358</v>
      </c>
      <c r="H292" s="16">
        <v>0</v>
      </c>
      <c r="I292" s="16">
        <v>0</v>
      </c>
      <c r="J292" s="16">
        <v>0</v>
      </c>
      <c r="K292" s="22">
        <v>778642</v>
      </c>
      <c r="L292" s="22">
        <v>16716</v>
      </c>
      <c r="M292" s="16">
        <v>0</v>
      </c>
      <c r="N292" s="22">
        <f t="shared" si="4"/>
        <v>795358</v>
      </c>
      <c r="O292" s="16">
        <v>0</v>
      </c>
      <c r="P292" s="14">
        <v>1</v>
      </c>
      <c r="Q292" s="15">
        <v>4852264</v>
      </c>
      <c r="R292" s="16">
        <v>808858</v>
      </c>
      <c r="S292" s="16"/>
      <c r="T292" s="16"/>
      <c r="U292" s="16"/>
      <c r="V292" s="16"/>
      <c r="W292" s="16">
        <v>2696770</v>
      </c>
      <c r="X292" s="16"/>
      <c r="Y292" s="18">
        <v>20895</v>
      </c>
      <c r="Z292" s="16"/>
      <c r="AA292" s="18">
        <v>4179</v>
      </c>
      <c r="AB292" s="16"/>
      <c r="AC292" s="18">
        <v>16716</v>
      </c>
      <c r="AD292" s="18">
        <v>4179</v>
      </c>
      <c r="AE292" s="16" t="s">
        <v>44</v>
      </c>
      <c r="AF292" s="16">
        <v>0</v>
      </c>
      <c r="AG292" s="16">
        <v>0</v>
      </c>
      <c r="AH292" s="18">
        <v>16716</v>
      </c>
      <c r="AI292" s="16">
        <v>0</v>
      </c>
      <c r="AJ292" s="16" t="s">
        <v>46</v>
      </c>
    </row>
    <row r="293" spans="1:36" x14ac:dyDescent="0.25">
      <c r="A293" s="16">
        <v>285</v>
      </c>
      <c r="B293" s="16" t="s">
        <v>47</v>
      </c>
      <c r="C293" s="14">
        <v>1</v>
      </c>
      <c r="D293" s="15">
        <v>4852490</v>
      </c>
      <c r="E293" s="20">
        <v>43870</v>
      </c>
      <c r="F293" s="20">
        <v>43873</v>
      </c>
      <c r="G293" s="22">
        <v>1269092</v>
      </c>
      <c r="H293" s="16">
        <v>0</v>
      </c>
      <c r="I293" s="16">
        <v>0</v>
      </c>
      <c r="J293" s="16">
        <v>0</v>
      </c>
      <c r="K293" s="22">
        <v>1252376</v>
      </c>
      <c r="L293" s="22">
        <v>16716</v>
      </c>
      <c r="M293" s="16">
        <v>0</v>
      </c>
      <c r="N293" s="22">
        <f t="shared" si="4"/>
        <v>1269092</v>
      </c>
      <c r="O293" s="16">
        <v>0</v>
      </c>
      <c r="P293" s="14">
        <v>1</v>
      </c>
      <c r="Q293" s="15">
        <v>4852490</v>
      </c>
      <c r="R293" s="16">
        <v>1269092</v>
      </c>
      <c r="S293" s="16"/>
      <c r="T293" s="16"/>
      <c r="U293" s="16"/>
      <c r="V293" s="16"/>
      <c r="W293" s="16">
        <v>2696772</v>
      </c>
      <c r="X293" s="16"/>
      <c r="Y293" s="18">
        <v>20895</v>
      </c>
      <c r="Z293" s="16"/>
      <c r="AA293" s="18">
        <v>4179</v>
      </c>
      <c r="AB293" s="16"/>
      <c r="AC293" s="18">
        <v>16716</v>
      </c>
      <c r="AD293" s="18">
        <v>4179</v>
      </c>
      <c r="AE293" s="16" t="s">
        <v>44</v>
      </c>
      <c r="AF293" s="16">
        <v>0</v>
      </c>
      <c r="AG293" s="16">
        <v>0</v>
      </c>
      <c r="AH293" s="18">
        <v>16716</v>
      </c>
      <c r="AI293" s="16">
        <v>0</v>
      </c>
      <c r="AJ293" s="16" t="s">
        <v>46</v>
      </c>
    </row>
    <row r="294" spans="1:36" x14ac:dyDescent="0.25">
      <c r="A294" s="16">
        <v>286</v>
      </c>
      <c r="B294" s="16" t="s">
        <v>47</v>
      </c>
      <c r="C294" s="14">
        <v>3</v>
      </c>
      <c r="D294" s="15">
        <v>4853263</v>
      </c>
      <c r="E294" s="20">
        <v>43871</v>
      </c>
      <c r="F294" s="20">
        <v>43896</v>
      </c>
      <c r="G294" s="22">
        <v>2843942</v>
      </c>
      <c r="H294" s="16">
        <v>0</v>
      </c>
      <c r="I294" s="16">
        <v>0</v>
      </c>
      <c r="J294" s="16">
        <v>0</v>
      </c>
      <c r="K294" s="22">
        <v>2843934.8</v>
      </c>
      <c r="L294" s="22">
        <v>7.2</v>
      </c>
      <c r="M294" s="16">
        <v>0</v>
      </c>
      <c r="N294" s="22">
        <f t="shared" si="4"/>
        <v>2843942</v>
      </c>
      <c r="O294" s="16">
        <v>0</v>
      </c>
      <c r="P294" s="14">
        <v>3</v>
      </c>
      <c r="Q294" s="15">
        <v>4853263</v>
      </c>
      <c r="R294" s="16">
        <v>2843942</v>
      </c>
      <c r="S294" s="16"/>
      <c r="T294" s="16"/>
      <c r="U294" s="16"/>
      <c r="V294" s="16"/>
      <c r="W294" s="16">
        <v>2732711</v>
      </c>
      <c r="X294" s="16"/>
      <c r="Y294" s="18">
        <v>9</v>
      </c>
      <c r="Z294" s="16"/>
      <c r="AA294" s="18">
        <v>1.8</v>
      </c>
      <c r="AB294" s="16"/>
      <c r="AC294" s="18">
        <v>7.2</v>
      </c>
      <c r="AD294" s="18">
        <v>1.8</v>
      </c>
      <c r="AE294" s="16" t="s">
        <v>44</v>
      </c>
      <c r="AF294" s="16">
        <v>0</v>
      </c>
      <c r="AG294" s="16">
        <v>0</v>
      </c>
      <c r="AH294" s="18">
        <v>7.2</v>
      </c>
      <c r="AI294" s="16">
        <v>0</v>
      </c>
      <c r="AJ294" s="16" t="s">
        <v>46</v>
      </c>
    </row>
    <row r="295" spans="1:36" x14ac:dyDescent="0.25">
      <c r="A295" s="16">
        <v>287</v>
      </c>
      <c r="B295" s="16" t="s">
        <v>47</v>
      </c>
      <c r="C295" s="14">
        <v>1</v>
      </c>
      <c r="D295" s="15">
        <v>4853610</v>
      </c>
      <c r="E295" s="20">
        <v>43871</v>
      </c>
      <c r="F295" s="20">
        <v>43896</v>
      </c>
      <c r="G295" s="22">
        <v>4565861</v>
      </c>
      <c r="H295" s="16">
        <v>0</v>
      </c>
      <c r="I295" s="16">
        <v>0</v>
      </c>
      <c r="J295" s="16">
        <v>0</v>
      </c>
      <c r="K295" s="22">
        <v>2815318.5999999996</v>
      </c>
      <c r="L295" s="22">
        <v>1750542.4000000001</v>
      </c>
      <c r="M295" s="16">
        <v>0</v>
      </c>
      <c r="N295" s="22">
        <f t="shared" si="4"/>
        <v>4565861</v>
      </c>
      <c r="O295" s="16">
        <v>0</v>
      </c>
      <c r="P295" s="14">
        <v>1</v>
      </c>
      <c r="Q295" s="15">
        <v>4853610</v>
      </c>
      <c r="R295" s="16">
        <v>4565861</v>
      </c>
      <c r="S295" s="16"/>
      <c r="T295" s="16"/>
      <c r="U295" s="16"/>
      <c r="V295" s="16"/>
      <c r="W295" s="16">
        <v>2730425</v>
      </c>
      <c r="X295" s="16"/>
      <c r="Y295" s="18">
        <v>2188178</v>
      </c>
      <c r="Z295" s="16"/>
      <c r="AA295" s="18">
        <v>437635.60000000003</v>
      </c>
      <c r="AB295" s="16"/>
      <c r="AC295" s="18">
        <v>1750542.4000000001</v>
      </c>
      <c r="AD295" s="18">
        <v>437635.60000000003</v>
      </c>
      <c r="AE295" s="16" t="s">
        <v>44</v>
      </c>
      <c r="AF295" s="16">
        <v>0</v>
      </c>
      <c r="AG295" s="16">
        <v>0</v>
      </c>
      <c r="AH295" s="18">
        <v>1750542.4000000001</v>
      </c>
      <c r="AI295" s="16">
        <v>0</v>
      </c>
      <c r="AJ295" s="16" t="s">
        <v>46</v>
      </c>
    </row>
    <row r="296" spans="1:36" x14ac:dyDescent="0.25">
      <c r="A296" s="16">
        <v>288</v>
      </c>
      <c r="B296" s="16" t="s">
        <v>47</v>
      </c>
      <c r="C296" s="14">
        <v>1</v>
      </c>
      <c r="D296" s="15">
        <v>4854192</v>
      </c>
      <c r="E296" s="20">
        <v>43872</v>
      </c>
      <c r="F296" s="20">
        <v>43882</v>
      </c>
      <c r="G296" s="22">
        <v>873765</v>
      </c>
      <c r="H296" s="16">
        <v>0</v>
      </c>
      <c r="I296" s="16">
        <v>0</v>
      </c>
      <c r="J296" s="16">
        <v>0</v>
      </c>
      <c r="K296" s="22">
        <v>857049</v>
      </c>
      <c r="L296" s="22">
        <v>16716</v>
      </c>
      <c r="M296" s="16">
        <v>0</v>
      </c>
      <c r="N296" s="22">
        <f t="shared" si="4"/>
        <v>873765</v>
      </c>
      <c r="O296" s="16">
        <v>0</v>
      </c>
      <c r="P296" s="14">
        <v>1</v>
      </c>
      <c r="Q296" s="15">
        <v>4854192</v>
      </c>
      <c r="R296" s="16">
        <v>1056547</v>
      </c>
      <c r="S296" s="16"/>
      <c r="T296" s="16"/>
      <c r="U296" s="16"/>
      <c r="V296" s="16"/>
      <c r="W296" s="16">
        <v>2711531</v>
      </c>
      <c r="X296" s="16"/>
      <c r="Y296" s="18">
        <v>20895</v>
      </c>
      <c r="Z296" s="16"/>
      <c r="AA296" s="18">
        <v>4179</v>
      </c>
      <c r="AB296" s="16"/>
      <c r="AC296" s="18">
        <v>16716</v>
      </c>
      <c r="AD296" s="18">
        <v>4179</v>
      </c>
      <c r="AE296" s="16" t="s">
        <v>44</v>
      </c>
      <c r="AF296" s="16">
        <v>0</v>
      </c>
      <c r="AG296" s="16">
        <v>0</v>
      </c>
      <c r="AH296" s="18">
        <v>16716</v>
      </c>
      <c r="AI296" s="16">
        <v>0</v>
      </c>
      <c r="AJ296" s="16" t="s">
        <v>46</v>
      </c>
    </row>
    <row r="297" spans="1:36" x14ac:dyDescent="0.25">
      <c r="A297" s="16">
        <v>289</v>
      </c>
      <c r="B297" s="16" t="s">
        <v>47</v>
      </c>
      <c r="C297" s="14">
        <v>1</v>
      </c>
      <c r="D297" s="15">
        <v>4854647</v>
      </c>
      <c r="E297" s="20">
        <v>43872</v>
      </c>
      <c r="F297" s="20">
        <v>43882</v>
      </c>
      <c r="G297" s="22">
        <v>802732</v>
      </c>
      <c r="H297" s="16">
        <v>0</v>
      </c>
      <c r="I297" s="16">
        <v>0</v>
      </c>
      <c r="J297" s="16">
        <v>0</v>
      </c>
      <c r="K297" s="22">
        <v>786016</v>
      </c>
      <c r="L297" s="22">
        <v>16716</v>
      </c>
      <c r="M297" s="16">
        <v>0</v>
      </c>
      <c r="N297" s="22">
        <f t="shared" si="4"/>
        <v>802732</v>
      </c>
      <c r="O297" s="16">
        <v>0</v>
      </c>
      <c r="P297" s="14">
        <v>1</v>
      </c>
      <c r="Q297" s="15">
        <v>4854647</v>
      </c>
      <c r="R297" s="16">
        <v>816232</v>
      </c>
      <c r="S297" s="16"/>
      <c r="T297" s="16"/>
      <c r="U297" s="16"/>
      <c r="V297" s="16"/>
      <c r="W297" s="16">
        <v>2711536</v>
      </c>
      <c r="X297" s="16"/>
      <c r="Y297" s="18">
        <v>20895</v>
      </c>
      <c r="Z297" s="16"/>
      <c r="AA297" s="18">
        <v>4179</v>
      </c>
      <c r="AB297" s="16"/>
      <c r="AC297" s="18">
        <v>16716</v>
      </c>
      <c r="AD297" s="18">
        <v>4179</v>
      </c>
      <c r="AE297" s="16" t="s">
        <v>44</v>
      </c>
      <c r="AF297" s="16">
        <v>0</v>
      </c>
      <c r="AG297" s="16">
        <v>0</v>
      </c>
      <c r="AH297" s="18">
        <v>16716</v>
      </c>
      <c r="AI297" s="16">
        <v>0</v>
      </c>
      <c r="AJ297" s="16" t="s">
        <v>46</v>
      </c>
    </row>
    <row r="298" spans="1:36" x14ac:dyDescent="0.25">
      <c r="A298" s="16">
        <v>290</v>
      </c>
      <c r="B298" s="16" t="s">
        <v>47</v>
      </c>
      <c r="C298" s="14">
        <v>3</v>
      </c>
      <c r="D298" s="15">
        <v>4855958</v>
      </c>
      <c r="E298" s="20">
        <v>43873</v>
      </c>
      <c r="F298" s="20">
        <v>43902</v>
      </c>
      <c r="G298" s="22">
        <v>429145</v>
      </c>
      <c r="H298" s="16">
        <v>0</v>
      </c>
      <c r="I298" s="16">
        <v>0</v>
      </c>
      <c r="J298" s="16">
        <v>0</v>
      </c>
      <c r="K298" s="22">
        <v>-18358.800000000047</v>
      </c>
      <c r="L298" s="22">
        <v>315224.80000000005</v>
      </c>
      <c r="M298" s="16">
        <v>0</v>
      </c>
      <c r="N298" s="22">
        <f t="shared" si="4"/>
        <v>296866</v>
      </c>
      <c r="O298" s="16">
        <v>0</v>
      </c>
      <c r="P298" s="14">
        <v>3</v>
      </c>
      <c r="Q298" s="15">
        <v>4855958</v>
      </c>
      <c r="R298" s="16">
        <v>429145</v>
      </c>
      <c r="S298" s="16"/>
      <c r="T298" s="16"/>
      <c r="U298" s="16"/>
      <c r="V298" s="16"/>
      <c r="W298" s="16">
        <v>2743713</v>
      </c>
      <c r="X298" s="16"/>
      <c r="Y298" s="18">
        <v>394031</v>
      </c>
      <c r="Z298" s="16"/>
      <c r="AA298" s="18">
        <v>78806.200000000012</v>
      </c>
      <c r="AB298" s="16"/>
      <c r="AC298" s="18">
        <v>315224.80000000005</v>
      </c>
      <c r="AD298" s="18">
        <v>78806.200000000012</v>
      </c>
      <c r="AE298" s="16" t="s">
        <v>44</v>
      </c>
      <c r="AF298" s="16">
        <v>0</v>
      </c>
      <c r="AG298" s="16">
        <v>0</v>
      </c>
      <c r="AH298" s="18">
        <v>315224.80000000005</v>
      </c>
      <c r="AI298" s="16">
        <v>0</v>
      </c>
      <c r="AJ298" s="16" t="s">
        <v>46</v>
      </c>
    </row>
    <row r="299" spans="1:36" x14ac:dyDescent="0.25">
      <c r="A299" s="16">
        <v>291</v>
      </c>
      <c r="B299" s="16" t="s">
        <v>47</v>
      </c>
      <c r="C299" s="14">
        <v>3</v>
      </c>
      <c r="D299" s="15">
        <v>4858316</v>
      </c>
      <c r="E299" s="20">
        <v>43875</v>
      </c>
      <c r="F299" s="20">
        <v>43882</v>
      </c>
      <c r="G299" s="22">
        <v>56500</v>
      </c>
      <c r="H299" s="16">
        <v>0</v>
      </c>
      <c r="I299" s="16">
        <v>0</v>
      </c>
      <c r="J299" s="16">
        <v>0</v>
      </c>
      <c r="K299" s="22">
        <v>17330.400000000001</v>
      </c>
      <c r="L299" s="22">
        <v>39169.599999999999</v>
      </c>
      <c r="M299" s="16">
        <v>0</v>
      </c>
      <c r="N299" s="22">
        <f t="shared" si="4"/>
        <v>56500</v>
      </c>
      <c r="O299" s="16">
        <v>0</v>
      </c>
      <c r="P299" s="14">
        <v>3</v>
      </c>
      <c r="Q299" s="15">
        <v>4858316</v>
      </c>
      <c r="R299" s="16">
        <v>70000</v>
      </c>
      <c r="S299" s="16"/>
      <c r="T299" s="16"/>
      <c r="U299" s="16"/>
      <c r="V299" s="16"/>
      <c r="W299" s="16">
        <v>2713106</v>
      </c>
      <c r="X299" s="16"/>
      <c r="Y299" s="18">
        <v>48962</v>
      </c>
      <c r="Z299" s="16"/>
      <c r="AA299" s="18">
        <v>9792.4</v>
      </c>
      <c r="AB299" s="16"/>
      <c r="AC299" s="18">
        <v>39169.599999999999</v>
      </c>
      <c r="AD299" s="18">
        <v>9792.4</v>
      </c>
      <c r="AE299" s="16" t="s">
        <v>44</v>
      </c>
      <c r="AF299" s="16">
        <v>0</v>
      </c>
      <c r="AG299" s="16">
        <v>0</v>
      </c>
      <c r="AH299" s="18">
        <v>39169.599999999999</v>
      </c>
      <c r="AI299" s="16">
        <v>0</v>
      </c>
      <c r="AJ299" s="16" t="s">
        <v>46</v>
      </c>
    </row>
    <row r="300" spans="1:36" x14ac:dyDescent="0.25">
      <c r="A300" s="16">
        <v>292</v>
      </c>
      <c r="B300" s="16" t="s">
        <v>47</v>
      </c>
      <c r="C300" s="14">
        <v>3</v>
      </c>
      <c r="D300" s="15">
        <v>4858909</v>
      </c>
      <c r="E300" s="20">
        <v>43876</v>
      </c>
      <c r="F300" s="20">
        <v>43896</v>
      </c>
      <c r="G300" s="22">
        <v>808500</v>
      </c>
      <c r="H300" s="16">
        <v>0</v>
      </c>
      <c r="I300" s="16">
        <v>0</v>
      </c>
      <c r="J300" s="16">
        <v>0</v>
      </c>
      <c r="K300" s="22">
        <v>808473.59999999998</v>
      </c>
      <c r="L300" s="22">
        <v>26.400000000000002</v>
      </c>
      <c r="M300" s="16">
        <v>0</v>
      </c>
      <c r="N300" s="22">
        <f t="shared" si="4"/>
        <v>808500</v>
      </c>
      <c r="O300" s="16">
        <v>0</v>
      </c>
      <c r="P300" s="14">
        <v>3</v>
      </c>
      <c r="Q300" s="15">
        <v>4858909</v>
      </c>
      <c r="R300" s="16">
        <v>808500</v>
      </c>
      <c r="S300" s="16"/>
      <c r="T300" s="16"/>
      <c r="U300" s="16"/>
      <c r="V300" s="16"/>
      <c r="W300" s="16">
        <v>2732695</v>
      </c>
      <c r="X300" s="16"/>
      <c r="Y300" s="18">
        <v>33</v>
      </c>
      <c r="Z300" s="16"/>
      <c r="AA300" s="18">
        <v>6.6000000000000005</v>
      </c>
      <c r="AB300" s="16"/>
      <c r="AC300" s="18">
        <v>26.400000000000002</v>
      </c>
      <c r="AD300" s="18">
        <v>6.6000000000000005</v>
      </c>
      <c r="AE300" s="16" t="s">
        <v>44</v>
      </c>
      <c r="AF300" s="16">
        <v>0</v>
      </c>
      <c r="AG300" s="16">
        <v>0</v>
      </c>
      <c r="AH300" s="18">
        <v>26.400000000000002</v>
      </c>
      <c r="AI300" s="16">
        <v>0</v>
      </c>
      <c r="AJ300" s="16" t="s">
        <v>46</v>
      </c>
    </row>
    <row r="301" spans="1:36" x14ac:dyDescent="0.25">
      <c r="A301" s="16">
        <v>293</v>
      </c>
      <c r="B301" s="16" t="s">
        <v>47</v>
      </c>
      <c r="C301" s="14">
        <v>1</v>
      </c>
      <c r="D301" s="15">
        <v>4860089</v>
      </c>
      <c r="E301" s="20">
        <v>43877</v>
      </c>
      <c r="F301" s="20">
        <v>43896</v>
      </c>
      <c r="G301" s="22">
        <v>2917134</v>
      </c>
      <c r="H301" s="16">
        <v>0</v>
      </c>
      <c r="I301" s="16">
        <v>0</v>
      </c>
      <c r="J301" s="16">
        <v>0</v>
      </c>
      <c r="K301" s="22">
        <v>2898685.2</v>
      </c>
      <c r="L301" s="22">
        <v>18448.8</v>
      </c>
      <c r="M301" s="16">
        <v>0</v>
      </c>
      <c r="N301" s="22">
        <f t="shared" si="4"/>
        <v>2917134</v>
      </c>
      <c r="O301" s="16">
        <v>0</v>
      </c>
      <c r="P301" s="14">
        <v>1</v>
      </c>
      <c r="Q301" s="15">
        <v>4860089</v>
      </c>
      <c r="R301" s="16">
        <v>2917134</v>
      </c>
      <c r="S301" s="16"/>
      <c r="T301" s="16"/>
      <c r="U301" s="16"/>
      <c r="V301" s="16"/>
      <c r="W301" s="16">
        <v>2723510</v>
      </c>
      <c r="X301" s="16"/>
      <c r="Y301" s="18">
        <v>23061</v>
      </c>
      <c r="Z301" s="16"/>
      <c r="AA301" s="18">
        <v>4612.2</v>
      </c>
      <c r="AB301" s="16"/>
      <c r="AC301" s="18">
        <v>18448.8</v>
      </c>
      <c r="AD301" s="18">
        <v>4612.2</v>
      </c>
      <c r="AE301" s="16" t="s">
        <v>44</v>
      </c>
      <c r="AF301" s="16">
        <v>0</v>
      </c>
      <c r="AG301" s="16">
        <v>0</v>
      </c>
      <c r="AH301" s="18">
        <v>18448.8</v>
      </c>
      <c r="AI301" s="16">
        <v>0</v>
      </c>
      <c r="AJ301" s="16" t="s">
        <v>46</v>
      </c>
    </row>
    <row r="302" spans="1:36" x14ac:dyDescent="0.25">
      <c r="A302" s="16">
        <v>294</v>
      </c>
      <c r="B302" s="16" t="s">
        <v>47</v>
      </c>
      <c r="C302" s="14">
        <v>1</v>
      </c>
      <c r="D302" s="15">
        <v>4861250</v>
      </c>
      <c r="E302" s="20">
        <v>43878</v>
      </c>
      <c r="F302" s="20">
        <v>43908</v>
      </c>
      <c r="G302" s="22">
        <v>20660487</v>
      </c>
      <c r="H302" s="16">
        <v>0</v>
      </c>
      <c r="I302" s="16">
        <v>0</v>
      </c>
      <c r="J302" s="16">
        <v>0</v>
      </c>
      <c r="K302" s="22">
        <v>8941242.5999999996</v>
      </c>
      <c r="L302" s="22">
        <v>5138942.4000000004</v>
      </c>
      <c r="M302" s="16">
        <v>0</v>
      </c>
      <c r="N302" s="22">
        <f t="shared" si="4"/>
        <v>14080185</v>
      </c>
      <c r="O302" s="16">
        <v>0</v>
      </c>
      <c r="P302" s="14">
        <v>1</v>
      </c>
      <c r="Q302" s="15">
        <v>4861250</v>
      </c>
      <c r="R302" s="16">
        <v>20660487</v>
      </c>
      <c r="S302" s="16"/>
      <c r="T302" s="16"/>
      <c r="U302" s="16"/>
      <c r="V302" s="16"/>
      <c r="W302" s="16">
        <v>2769211</v>
      </c>
      <c r="X302" s="16"/>
      <c r="Y302" s="18">
        <v>6423678</v>
      </c>
      <c r="Z302" s="16"/>
      <c r="AA302" s="18">
        <v>1284735.6000000001</v>
      </c>
      <c r="AB302" s="16"/>
      <c r="AC302" s="18">
        <v>5138942.4000000004</v>
      </c>
      <c r="AD302" s="18">
        <v>1284735.6000000001</v>
      </c>
      <c r="AE302" s="16" t="s">
        <v>44</v>
      </c>
      <c r="AF302" s="16">
        <v>0</v>
      </c>
      <c r="AG302" s="16">
        <v>0</v>
      </c>
      <c r="AH302" s="18">
        <v>5138942.4000000004</v>
      </c>
      <c r="AI302" s="16">
        <v>0</v>
      </c>
      <c r="AJ302" s="16" t="s">
        <v>46</v>
      </c>
    </row>
    <row r="303" spans="1:36" x14ac:dyDescent="0.25">
      <c r="A303" s="16">
        <v>295</v>
      </c>
      <c r="B303" s="16" t="s">
        <v>47</v>
      </c>
      <c r="C303" s="14">
        <v>1</v>
      </c>
      <c r="D303" s="15">
        <v>4862858</v>
      </c>
      <c r="E303" s="20">
        <v>43879</v>
      </c>
      <c r="F303" s="20">
        <v>43908</v>
      </c>
      <c r="G303" s="22">
        <v>47142200</v>
      </c>
      <c r="H303" s="16">
        <v>0</v>
      </c>
      <c r="I303" s="16">
        <v>0</v>
      </c>
      <c r="J303" s="16">
        <v>0</v>
      </c>
      <c r="K303" s="22">
        <v>33222459.600000001</v>
      </c>
      <c r="L303" s="22">
        <v>6107886.4000000004</v>
      </c>
      <c r="M303" s="16">
        <v>0</v>
      </c>
      <c r="N303" s="22">
        <f t="shared" si="4"/>
        <v>39330346</v>
      </c>
      <c r="O303" s="16">
        <v>0</v>
      </c>
      <c r="P303" s="14">
        <v>1</v>
      </c>
      <c r="Q303" s="15">
        <v>4862858</v>
      </c>
      <c r="R303" s="16">
        <v>47142200</v>
      </c>
      <c r="S303" s="16"/>
      <c r="T303" s="16"/>
      <c r="U303" s="16"/>
      <c r="V303" s="16"/>
      <c r="W303" s="16">
        <v>2745926</v>
      </c>
      <c r="X303" s="16"/>
      <c r="Y303" s="18">
        <v>7634858</v>
      </c>
      <c r="Z303" s="16"/>
      <c r="AA303" s="18">
        <v>1526971.6</v>
      </c>
      <c r="AB303" s="16"/>
      <c r="AC303" s="18">
        <v>6107886.4000000004</v>
      </c>
      <c r="AD303" s="18">
        <v>1526971.6</v>
      </c>
      <c r="AE303" s="16" t="s">
        <v>44</v>
      </c>
      <c r="AF303" s="16">
        <v>0</v>
      </c>
      <c r="AG303" s="16">
        <v>0</v>
      </c>
      <c r="AH303" s="18">
        <v>6107886.4000000004</v>
      </c>
      <c r="AI303" s="16">
        <v>0</v>
      </c>
      <c r="AJ303" s="16" t="s">
        <v>46</v>
      </c>
    </row>
    <row r="304" spans="1:36" x14ac:dyDescent="0.25">
      <c r="A304" s="16">
        <v>296</v>
      </c>
      <c r="B304" s="16" t="s">
        <v>47</v>
      </c>
      <c r="C304" s="14">
        <v>1</v>
      </c>
      <c r="D304" s="15">
        <v>4863751</v>
      </c>
      <c r="E304" s="20">
        <v>43880</v>
      </c>
      <c r="F304" s="20">
        <v>43896</v>
      </c>
      <c r="G304" s="22">
        <v>1281112</v>
      </c>
      <c r="H304" s="16">
        <v>0</v>
      </c>
      <c r="I304" s="16">
        <v>0</v>
      </c>
      <c r="J304" s="16">
        <v>0</v>
      </c>
      <c r="K304" s="22">
        <v>1252602.3999999999</v>
      </c>
      <c r="L304" s="22">
        <v>28509.600000000002</v>
      </c>
      <c r="M304" s="16">
        <v>0</v>
      </c>
      <c r="N304" s="22">
        <f t="shared" si="4"/>
        <v>1281112</v>
      </c>
      <c r="O304" s="16">
        <v>0</v>
      </c>
      <c r="P304" s="14">
        <v>1</v>
      </c>
      <c r="Q304" s="15">
        <v>4863751</v>
      </c>
      <c r="R304" s="16">
        <v>1281112</v>
      </c>
      <c r="S304" s="16"/>
      <c r="T304" s="16"/>
      <c r="U304" s="16"/>
      <c r="V304" s="16"/>
      <c r="W304" s="16">
        <v>2730130</v>
      </c>
      <c r="X304" s="16"/>
      <c r="Y304" s="18">
        <v>35637</v>
      </c>
      <c r="Z304" s="16"/>
      <c r="AA304" s="18">
        <v>7127.4000000000005</v>
      </c>
      <c r="AB304" s="16"/>
      <c r="AC304" s="18">
        <v>28509.600000000002</v>
      </c>
      <c r="AD304" s="18">
        <v>7127.4000000000005</v>
      </c>
      <c r="AE304" s="16" t="s">
        <v>44</v>
      </c>
      <c r="AF304" s="16">
        <v>0</v>
      </c>
      <c r="AG304" s="16">
        <v>0</v>
      </c>
      <c r="AH304" s="18">
        <v>28509.600000000002</v>
      </c>
      <c r="AI304" s="16">
        <v>0</v>
      </c>
      <c r="AJ304" s="16" t="s">
        <v>46</v>
      </c>
    </row>
    <row r="305" spans="1:36" x14ac:dyDescent="0.25">
      <c r="A305" s="16">
        <v>297</v>
      </c>
      <c r="B305" s="16" t="s">
        <v>47</v>
      </c>
      <c r="C305" s="14">
        <v>3</v>
      </c>
      <c r="D305" s="15">
        <v>4867522</v>
      </c>
      <c r="E305" s="20">
        <v>43883</v>
      </c>
      <c r="F305" s="20">
        <v>43896</v>
      </c>
      <c r="G305" s="22">
        <v>5997872</v>
      </c>
      <c r="H305" s="16">
        <v>0</v>
      </c>
      <c r="I305" s="16">
        <v>0</v>
      </c>
      <c r="J305" s="16">
        <v>0</v>
      </c>
      <c r="K305" s="22">
        <v>5997737</v>
      </c>
      <c r="L305" s="22">
        <v>60</v>
      </c>
      <c r="M305" s="16">
        <v>0</v>
      </c>
      <c r="N305" s="22">
        <f t="shared" si="4"/>
        <v>5997797</v>
      </c>
      <c r="O305" s="16">
        <v>0</v>
      </c>
      <c r="P305" s="14">
        <v>3</v>
      </c>
      <c r="Q305" s="15">
        <v>4867522</v>
      </c>
      <c r="R305" s="16">
        <v>5997872</v>
      </c>
      <c r="S305" s="16"/>
      <c r="T305" s="16"/>
      <c r="U305" s="16"/>
      <c r="V305" s="16"/>
      <c r="W305" s="16">
        <v>2732736</v>
      </c>
      <c r="X305" s="16"/>
      <c r="Y305" s="18">
        <v>75</v>
      </c>
      <c r="Z305" s="16"/>
      <c r="AA305" s="18">
        <v>15</v>
      </c>
      <c r="AB305" s="16"/>
      <c r="AC305" s="18">
        <v>60</v>
      </c>
      <c r="AD305" s="18">
        <v>15</v>
      </c>
      <c r="AE305" s="16" t="s">
        <v>44</v>
      </c>
      <c r="AF305" s="16">
        <v>0</v>
      </c>
      <c r="AG305" s="16">
        <v>0</v>
      </c>
      <c r="AH305" s="18">
        <v>60</v>
      </c>
      <c r="AI305" s="16">
        <v>0</v>
      </c>
      <c r="AJ305" s="16" t="s">
        <v>46</v>
      </c>
    </row>
    <row r="306" spans="1:36" x14ac:dyDescent="0.25">
      <c r="A306" s="16">
        <v>298</v>
      </c>
      <c r="B306" s="16" t="s">
        <v>47</v>
      </c>
      <c r="C306" s="14">
        <v>3</v>
      </c>
      <c r="D306" s="15">
        <v>4867628</v>
      </c>
      <c r="E306" s="20">
        <v>43883</v>
      </c>
      <c r="F306" s="20">
        <v>43896</v>
      </c>
      <c r="G306" s="22">
        <v>3218890</v>
      </c>
      <c r="H306" s="16">
        <v>0</v>
      </c>
      <c r="I306" s="16">
        <v>0</v>
      </c>
      <c r="J306" s="16">
        <v>0</v>
      </c>
      <c r="K306" s="22">
        <v>3218882.8</v>
      </c>
      <c r="L306" s="22">
        <v>7.2</v>
      </c>
      <c r="M306" s="16">
        <v>0</v>
      </c>
      <c r="N306" s="22">
        <f t="shared" si="4"/>
        <v>3218890</v>
      </c>
      <c r="O306" s="16">
        <v>0</v>
      </c>
      <c r="P306" s="14">
        <v>3</v>
      </c>
      <c r="Q306" s="15">
        <v>4867628</v>
      </c>
      <c r="R306" s="16">
        <v>3218890</v>
      </c>
      <c r="S306" s="16"/>
      <c r="T306" s="16"/>
      <c r="U306" s="16"/>
      <c r="V306" s="16"/>
      <c r="W306" s="16">
        <v>2732731</v>
      </c>
      <c r="X306" s="16"/>
      <c r="Y306" s="18">
        <v>9</v>
      </c>
      <c r="Z306" s="16"/>
      <c r="AA306" s="18">
        <v>1.8</v>
      </c>
      <c r="AB306" s="16"/>
      <c r="AC306" s="18">
        <v>7.2</v>
      </c>
      <c r="AD306" s="18">
        <v>1.8</v>
      </c>
      <c r="AE306" s="16" t="s">
        <v>44</v>
      </c>
      <c r="AF306" s="16">
        <v>0</v>
      </c>
      <c r="AG306" s="16">
        <v>0</v>
      </c>
      <c r="AH306" s="18">
        <v>7.2</v>
      </c>
      <c r="AI306" s="16">
        <v>0</v>
      </c>
      <c r="AJ306" s="16" t="s">
        <v>46</v>
      </c>
    </row>
    <row r="307" spans="1:36" x14ac:dyDescent="0.25">
      <c r="A307" s="16">
        <v>299</v>
      </c>
      <c r="B307" s="16" t="s">
        <v>47</v>
      </c>
      <c r="C307" s="14">
        <v>1</v>
      </c>
      <c r="D307" s="15">
        <v>4868227</v>
      </c>
      <c r="E307" s="20">
        <v>43884</v>
      </c>
      <c r="F307" s="20">
        <v>43909</v>
      </c>
      <c r="G307" s="22">
        <v>95438060</v>
      </c>
      <c r="H307" s="16">
        <v>0</v>
      </c>
      <c r="I307" s="16">
        <v>0</v>
      </c>
      <c r="J307" s="16">
        <v>0</v>
      </c>
      <c r="K307" s="22">
        <v>93929116.799999997</v>
      </c>
      <c r="L307" s="22">
        <v>1508943.2000000002</v>
      </c>
      <c r="M307" s="16">
        <v>0</v>
      </c>
      <c r="N307" s="22">
        <f t="shared" si="4"/>
        <v>95438060</v>
      </c>
      <c r="O307" s="16">
        <v>0</v>
      </c>
      <c r="P307" s="14">
        <v>1</v>
      </c>
      <c r="Q307" s="15">
        <v>4868227</v>
      </c>
      <c r="R307" s="16">
        <v>95689989</v>
      </c>
      <c r="S307" s="16"/>
      <c r="T307" s="16"/>
      <c r="U307" s="16"/>
      <c r="V307" s="16"/>
      <c r="W307" s="16">
        <v>2769831</v>
      </c>
      <c r="X307" s="16"/>
      <c r="Y307" s="18">
        <v>1886179</v>
      </c>
      <c r="Z307" s="16"/>
      <c r="AA307" s="18">
        <v>377235.80000000005</v>
      </c>
      <c r="AB307" s="16"/>
      <c r="AC307" s="18">
        <v>1508943.2000000002</v>
      </c>
      <c r="AD307" s="18">
        <v>377235.80000000005</v>
      </c>
      <c r="AE307" s="16" t="s">
        <v>44</v>
      </c>
      <c r="AF307" s="16">
        <v>0</v>
      </c>
      <c r="AG307" s="16">
        <v>0</v>
      </c>
      <c r="AH307" s="18">
        <v>1508943.2000000002</v>
      </c>
      <c r="AI307" s="16">
        <v>0</v>
      </c>
      <c r="AJ307" s="16" t="s">
        <v>46</v>
      </c>
    </row>
    <row r="308" spans="1:36" x14ac:dyDescent="0.25">
      <c r="A308" s="16">
        <v>300</v>
      </c>
      <c r="B308" s="16" t="s">
        <v>47</v>
      </c>
      <c r="C308" s="14">
        <v>1</v>
      </c>
      <c r="D308" s="15">
        <v>4868260</v>
      </c>
      <c r="E308" s="20">
        <v>43884</v>
      </c>
      <c r="F308" s="20">
        <v>43909</v>
      </c>
      <c r="G308" s="22">
        <v>1043634</v>
      </c>
      <c r="H308" s="16">
        <v>0</v>
      </c>
      <c r="I308" s="16">
        <v>0</v>
      </c>
      <c r="J308" s="16">
        <v>0</v>
      </c>
      <c r="K308" s="22">
        <v>999458.4</v>
      </c>
      <c r="L308" s="22">
        <v>35145.599999999999</v>
      </c>
      <c r="M308" s="16">
        <v>0</v>
      </c>
      <c r="N308" s="22">
        <f t="shared" si="4"/>
        <v>1034604</v>
      </c>
      <c r="O308" s="16">
        <v>0</v>
      </c>
      <c r="P308" s="14">
        <v>1</v>
      </c>
      <c r="Q308" s="15">
        <v>4868260</v>
      </c>
      <c r="R308" s="16">
        <v>1043634</v>
      </c>
      <c r="S308" s="16"/>
      <c r="T308" s="16"/>
      <c r="U308" s="16"/>
      <c r="V308" s="16"/>
      <c r="W308" s="16">
        <v>2758932</v>
      </c>
      <c r="X308" s="16"/>
      <c r="Y308" s="18">
        <v>43932</v>
      </c>
      <c r="Z308" s="16"/>
      <c r="AA308" s="18">
        <v>8786.4</v>
      </c>
      <c r="AB308" s="16"/>
      <c r="AC308" s="18">
        <v>35145.599999999999</v>
      </c>
      <c r="AD308" s="18">
        <v>8786.4</v>
      </c>
      <c r="AE308" s="16" t="s">
        <v>44</v>
      </c>
      <c r="AF308" s="16">
        <v>0</v>
      </c>
      <c r="AG308" s="16">
        <v>0</v>
      </c>
      <c r="AH308" s="18">
        <v>35145.599999999999</v>
      </c>
      <c r="AI308" s="16">
        <v>0</v>
      </c>
      <c r="AJ308" s="16" t="s">
        <v>46</v>
      </c>
    </row>
    <row r="309" spans="1:36" x14ac:dyDescent="0.25">
      <c r="A309" s="16">
        <v>301</v>
      </c>
      <c r="B309" s="16" t="s">
        <v>47</v>
      </c>
      <c r="C309" s="14">
        <v>3</v>
      </c>
      <c r="D309" s="15">
        <v>4870737</v>
      </c>
      <c r="E309" s="20">
        <v>43886</v>
      </c>
      <c r="F309" s="20">
        <v>43902</v>
      </c>
      <c r="G309" s="22">
        <v>27290</v>
      </c>
      <c r="H309" s="16">
        <v>0</v>
      </c>
      <c r="I309" s="16">
        <v>0</v>
      </c>
      <c r="J309" s="16">
        <v>0</v>
      </c>
      <c r="K309" s="22">
        <v>22288.400000000001</v>
      </c>
      <c r="L309" s="22">
        <v>5001.6000000000004</v>
      </c>
      <c r="M309" s="16">
        <v>0</v>
      </c>
      <c r="N309" s="22">
        <f t="shared" si="4"/>
        <v>27290</v>
      </c>
      <c r="O309" s="16">
        <v>0</v>
      </c>
      <c r="P309" s="14">
        <v>3</v>
      </c>
      <c r="Q309" s="15">
        <v>4870737</v>
      </c>
      <c r="R309" s="16">
        <v>27290</v>
      </c>
      <c r="S309" s="16"/>
      <c r="T309" s="16"/>
      <c r="U309" s="16"/>
      <c r="V309" s="16"/>
      <c r="W309" s="16">
        <v>2730859</v>
      </c>
      <c r="X309" s="16"/>
      <c r="Y309" s="18">
        <v>6252</v>
      </c>
      <c r="Z309" s="16"/>
      <c r="AA309" s="18">
        <v>1250.4000000000001</v>
      </c>
      <c r="AB309" s="16"/>
      <c r="AC309" s="18">
        <v>5001.6000000000004</v>
      </c>
      <c r="AD309" s="18">
        <v>1250.4000000000001</v>
      </c>
      <c r="AE309" s="16" t="s">
        <v>44</v>
      </c>
      <c r="AF309" s="16">
        <v>0</v>
      </c>
      <c r="AG309" s="16">
        <v>0</v>
      </c>
      <c r="AH309" s="18">
        <v>5001.6000000000004</v>
      </c>
      <c r="AI309" s="16">
        <v>0</v>
      </c>
      <c r="AJ309" s="16" t="s">
        <v>46</v>
      </c>
    </row>
    <row r="310" spans="1:36" x14ac:dyDescent="0.25">
      <c r="A310" s="16">
        <v>302</v>
      </c>
      <c r="B310" s="16" t="s">
        <v>47</v>
      </c>
      <c r="C310" s="14">
        <v>3</v>
      </c>
      <c r="D310" s="15">
        <v>4873366</v>
      </c>
      <c r="E310" s="20">
        <v>43888</v>
      </c>
      <c r="F310" s="20">
        <v>43902</v>
      </c>
      <c r="G310" s="22">
        <v>37547</v>
      </c>
      <c r="H310" s="16">
        <v>0</v>
      </c>
      <c r="I310" s="16">
        <v>0</v>
      </c>
      <c r="J310" s="16">
        <v>0</v>
      </c>
      <c r="K310" s="22">
        <v>21619.8</v>
      </c>
      <c r="L310" s="22">
        <v>15927.2</v>
      </c>
      <c r="M310" s="16">
        <v>0</v>
      </c>
      <c r="N310" s="22">
        <f t="shared" si="4"/>
        <v>37547</v>
      </c>
      <c r="O310" s="16">
        <v>0</v>
      </c>
      <c r="P310" s="14">
        <v>3</v>
      </c>
      <c r="Q310" s="15">
        <v>4873366</v>
      </c>
      <c r="R310" s="16">
        <v>40947</v>
      </c>
      <c r="S310" s="16"/>
      <c r="T310" s="16"/>
      <c r="U310" s="16"/>
      <c r="V310" s="16"/>
      <c r="W310" s="16">
        <v>2730860</v>
      </c>
      <c r="X310" s="16"/>
      <c r="Y310" s="18">
        <v>19909</v>
      </c>
      <c r="Z310" s="16"/>
      <c r="AA310" s="18">
        <v>3981.8</v>
      </c>
      <c r="AB310" s="16"/>
      <c r="AC310" s="18">
        <v>15927.2</v>
      </c>
      <c r="AD310" s="18">
        <v>3981.8</v>
      </c>
      <c r="AE310" s="16" t="s">
        <v>44</v>
      </c>
      <c r="AF310" s="16">
        <v>0</v>
      </c>
      <c r="AG310" s="16">
        <v>0</v>
      </c>
      <c r="AH310" s="18">
        <v>15927.2</v>
      </c>
      <c r="AI310" s="16">
        <v>0</v>
      </c>
      <c r="AJ310" s="16" t="s">
        <v>46</v>
      </c>
    </row>
    <row r="311" spans="1:36" x14ac:dyDescent="0.25">
      <c r="A311" s="16">
        <v>303</v>
      </c>
      <c r="B311" s="16" t="s">
        <v>47</v>
      </c>
      <c r="C311" s="14">
        <v>1</v>
      </c>
      <c r="D311" s="15">
        <v>4882796</v>
      </c>
      <c r="E311" s="20">
        <v>43898</v>
      </c>
      <c r="F311" s="20">
        <v>43903</v>
      </c>
      <c r="G311" s="22">
        <v>344200</v>
      </c>
      <c r="H311" s="16">
        <v>0</v>
      </c>
      <c r="I311" s="16">
        <v>0</v>
      </c>
      <c r="J311" s="16">
        <v>0</v>
      </c>
      <c r="K311" s="22">
        <v>82836</v>
      </c>
      <c r="L311" s="22">
        <v>261364</v>
      </c>
      <c r="M311" s="16">
        <v>0</v>
      </c>
      <c r="N311" s="22">
        <f t="shared" si="4"/>
        <v>344200</v>
      </c>
      <c r="O311" s="16">
        <v>0</v>
      </c>
      <c r="P311" s="14">
        <v>1</v>
      </c>
      <c r="Q311" s="15">
        <v>4882796</v>
      </c>
      <c r="R311" s="16">
        <v>347600</v>
      </c>
      <c r="S311" s="16"/>
      <c r="T311" s="16"/>
      <c r="U311" s="16"/>
      <c r="V311" s="16"/>
      <c r="W311" s="16">
        <v>2734568</v>
      </c>
      <c r="X311" s="16"/>
      <c r="Y311" s="18">
        <v>326705</v>
      </c>
      <c r="Z311" s="16"/>
      <c r="AA311" s="18">
        <v>65341</v>
      </c>
      <c r="AB311" s="16"/>
      <c r="AC311" s="18">
        <v>261364</v>
      </c>
      <c r="AD311" s="18">
        <v>65341</v>
      </c>
      <c r="AE311" s="16" t="s">
        <v>44</v>
      </c>
      <c r="AF311" s="16">
        <v>0</v>
      </c>
      <c r="AG311" s="16">
        <v>0</v>
      </c>
      <c r="AH311" s="18">
        <v>261364</v>
      </c>
      <c r="AI311" s="16">
        <v>0</v>
      </c>
      <c r="AJ311" s="16" t="s">
        <v>46</v>
      </c>
    </row>
    <row r="312" spans="1:36" x14ac:dyDescent="0.25">
      <c r="A312" s="16">
        <v>304</v>
      </c>
      <c r="B312" s="16" t="s">
        <v>47</v>
      </c>
      <c r="C312" s="14">
        <v>1</v>
      </c>
      <c r="D312" s="15">
        <v>4883287</v>
      </c>
      <c r="E312" s="20">
        <v>43899</v>
      </c>
      <c r="F312" s="20">
        <v>43908</v>
      </c>
      <c r="G312" s="22">
        <v>57140</v>
      </c>
      <c r="H312" s="16">
        <v>0</v>
      </c>
      <c r="I312" s="16">
        <v>0</v>
      </c>
      <c r="J312" s="16">
        <v>0</v>
      </c>
      <c r="K312" s="22">
        <v>25538.399999999998</v>
      </c>
      <c r="L312" s="22">
        <v>31601.600000000002</v>
      </c>
      <c r="M312" s="16">
        <v>0</v>
      </c>
      <c r="N312" s="22">
        <f t="shared" si="4"/>
        <v>57140</v>
      </c>
      <c r="O312" s="16">
        <v>0</v>
      </c>
      <c r="P312" s="14">
        <v>1</v>
      </c>
      <c r="Q312" s="15">
        <v>4883287</v>
      </c>
      <c r="R312" s="16">
        <v>60540</v>
      </c>
      <c r="S312" s="16"/>
      <c r="T312" s="16"/>
      <c r="U312" s="16"/>
      <c r="V312" s="16"/>
      <c r="W312" s="16">
        <v>2747181</v>
      </c>
      <c r="X312" s="16"/>
      <c r="Y312" s="18">
        <v>39502</v>
      </c>
      <c r="Z312" s="16"/>
      <c r="AA312" s="18">
        <v>7900.4000000000005</v>
      </c>
      <c r="AB312" s="16"/>
      <c r="AC312" s="18">
        <v>31601.600000000002</v>
      </c>
      <c r="AD312" s="18">
        <v>7900.4000000000005</v>
      </c>
      <c r="AE312" s="16" t="s">
        <v>44</v>
      </c>
      <c r="AF312" s="16">
        <v>0</v>
      </c>
      <c r="AG312" s="16">
        <v>0</v>
      </c>
      <c r="AH312" s="18">
        <v>31601.600000000002</v>
      </c>
      <c r="AI312" s="16">
        <v>0</v>
      </c>
      <c r="AJ312" s="16" t="s">
        <v>46</v>
      </c>
    </row>
    <row r="313" spans="1:36" x14ac:dyDescent="0.25">
      <c r="A313" s="16">
        <v>305</v>
      </c>
      <c r="B313" s="16" t="s">
        <v>47</v>
      </c>
      <c r="C313" s="14">
        <v>1</v>
      </c>
      <c r="D313" s="15">
        <v>4892088</v>
      </c>
      <c r="E313" s="20">
        <v>43907</v>
      </c>
      <c r="F313" s="20">
        <v>43909</v>
      </c>
      <c r="G313" s="22">
        <v>27190</v>
      </c>
      <c r="H313" s="16">
        <v>0</v>
      </c>
      <c r="I313" s="16">
        <v>0</v>
      </c>
      <c r="J313" s="16">
        <v>0</v>
      </c>
      <c r="K313" s="22">
        <v>19434</v>
      </c>
      <c r="L313" s="22">
        <v>7756</v>
      </c>
      <c r="M313" s="16">
        <v>0</v>
      </c>
      <c r="N313" s="22">
        <f t="shared" si="4"/>
        <v>27190</v>
      </c>
      <c r="O313" s="16">
        <v>0</v>
      </c>
      <c r="P313" s="14">
        <v>1</v>
      </c>
      <c r="Q313" s="15">
        <v>4892088</v>
      </c>
      <c r="R313" s="16">
        <v>30590</v>
      </c>
      <c r="S313" s="16"/>
      <c r="T313" s="16"/>
      <c r="U313" s="16"/>
      <c r="V313" s="16"/>
      <c r="W313" s="16">
        <v>2789152</v>
      </c>
      <c r="X313" s="16"/>
      <c r="Y313" s="18">
        <v>9695</v>
      </c>
      <c r="Z313" s="16"/>
      <c r="AA313" s="18">
        <v>1939</v>
      </c>
      <c r="AB313" s="16"/>
      <c r="AC313" s="18">
        <v>7756</v>
      </c>
      <c r="AD313" s="18">
        <v>1939</v>
      </c>
      <c r="AE313" s="16" t="s">
        <v>44</v>
      </c>
      <c r="AF313" s="16">
        <v>0</v>
      </c>
      <c r="AG313" s="16">
        <v>0</v>
      </c>
      <c r="AH313" s="18">
        <v>7756</v>
      </c>
      <c r="AI313" s="16">
        <v>0</v>
      </c>
      <c r="AJ313" s="16" t="s">
        <v>46</v>
      </c>
    </row>
    <row r="314" spans="1:36" x14ac:dyDescent="0.25">
      <c r="A314" s="16">
        <v>306</v>
      </c>
      <c r="B314" s="16" t="s">
        <v>47</v>
      </c>
      <c r="C314" s="14">
        <v>1</v>
      </c>
      <c r="D314" s="15">
        <v>4632856</v>
      </c>
      <c r="E314" s="20">
        <v>43787</v>
      </c>
      <c r="F314" s="20">
        <v>43805</v>
      </c>
      <c r="G314" s="22">
        <v>56801</v>
      </c>
      <c r="H314" s="16">
        <v>0</v>
      </c>
      <c r="I314" s="16">
        <v>0</v>
      </c>
      <c r="J314" s="16">
        <v>0</v>
      </c>
      <c r="K314" s="22">
        <v>25630.399999999998</v>
      </c>
      <c r="L314" s="22">
        <v>31169.600000000002</v>
      </c>
      <c r="M314" s="16">
        <v>0</v>
      </c>
      <c r="N314" s="22">
        <f t="shared" si="4"/>
        <v>56800</v>
      </c>
      <c r="O314" s="16">
        <v>0</v>
      </c>
      <c r="P314" s="14">
        <v>1</v>
      </c>
      <c r="Q314" s="15">
        <v>4632856</v>
      </c>
      <c r="R314" s="16">
        <v>60001</v>
      </c>
      <c r="S314" s="16"/>
      <c r="T314" s="16"/>
      <c r="U314" s="16"/>
      <c r="V314" s="16"/>
      <c r="W314" s="16">
        <v>2611289</v>
      </c>
      <c r="X314" s="16"/>
      <c r="Y314" s="18">
        <v>38962</v>
      </c>
      <c r="Z314" s="16"/>
      <c r="AA314" s="18">
        <v>7792.4000000000005</v>
      </c>
      <c r="AB314" s="16"/>
      <c r="AC314" s="18">
        <v>31169.600000000002</v>
      </c>
      <c r="AD314" s="18">
        <v>7792.4000000000005</v>
      </c>
      <c r="AE314" s="16" t="s">
        <v>44</v>
      </c>
      <c r="AF314" s="16">
        <v>0</v>
      </c>
      <c r="AG314" s="16">
        <v>0</v>
      </c>
      <c r="AH314" s="18">
        <v>31169.600000000002</v>
      </c>
      <c r="AI314" s="16">
        <v>0</v>
      </c>
      <c r="AJ314" s="16" t="s">
        <v>46</v>
      </c>
    </row>
    <row r="315" spans="1:36" x14ac:dyDescent="0.25">
      <c r="Y315" s="30">
        <f>SUM(Y9:Y314)</f>
        <v>173061974</v>
      </c>
      <c r="AA315" s="30">
        <f>SUM(AA9:AA314)</f>
        <v>34612394.799999997</v>
      </c>
      <c r="AC315" s="30">
        <f>SUM(AC9:AC314)</f>
        <v>138449579.19999999</v>
      </c>
      <c r="AD315" s="30">
        <f>SUM(AD9:AD314)</f>
        <v>34612394.799999997</v>
      </c>
      <c r="AH315" s="30">
        <f>SUM(AH9:AH314)</f>
        <v>138449579.19999999</v>
      </c>
    </row>
    <row r="316" spans="1:36" x14ac:dyDescent="0.25">
      <c r="K316" s="23"/>
      <c r="L316" s="23"/>
      <c r="M316" s="23"/>
      <c r="N316" s="23"/>
    </row>
    <row r="317" spans="1:36" x14ac:dyDescent="0.25">
      <c r="N317" s="19"/>
    </row>
    <row r="318" spans="1:36" x14ac:dyDescent="0.25">
      <c r="N318" s="23"/>
    </row>
  </sheetData>
  <autoFilter ref="A8:AJ8"/>
  <mergeCells count="2">
    <mergeCell ref="Q7:AH7"/>
    <mergeCell ref="A7:O7"/>
  </mergeCells>
  <conditionalFormatting sqref="C263:D314">
    <cfRule type="expression" dxfId="74" priority="71">
      <formula>($AG263:$AG17546="Total general")</formula>
    </cfRule>
    <cfRule type="expression" dxfId="73" priority="72">
      <formula>($AG263:$AG17546="Total FACTURA PAGADA")</formula>
    </cfRule>
    <cfRule type="expression" dxfId="72" priority="73">
      <formula>($AG263:$AG17546="Total FACTURA EN TRAMITE DE AUDITORIA Y NO VENCIDA PARA PAGO")</formula>
    </cfRule>
    <cfRule type="expression" dxfId="71" priority="74">
      <formula>($AG263:$AG17546="Total FACTURA DEVUELTA")</formula>
    </cfRule>
    <cfRule type="expression" dxfId="70" priority="75">
      <formula>($AG263:$AG17546="Total FACTURA NO RECIBIDA")</formula>
    </cfRule>
  </conditionalFormatting>
  <conditionalFormatting sqref="C9:D262">
    <cfRule type="expression" dxfId="69" priority="76">
      <formula>($AG9:$AG17469="Total general")</formula>
    </cfRule>
    <cfRule type="expression" dxfId="68" priority="77">
      <formula>($AG9:$AG17469="Total FACTURA PAGADA")</formula>
    </cfRule>
    <cfRule type="expression" dxfId="67" priority="78">
      <formula>($AG9:$AG17469="Total FACTURA EN TRAMITE DE AUDITORIA Y NO VENCIDA PARA PAGO")</formula>
    </cfRule>
    <cfRule type="expression" dxfId="66" priority="79">
      <formula>($AG9:$AG17469="Total FACTURA DEVUELTA")</formula>
    </cfRule>
    <cfRule type="expression" dxfId="65" priority="80">
      <formula>($AG9:$AG17469="Total FACTURA NO RECIBIDA")</formula>
    </cfRule>
  </conditionalFormatting>
  <conditionalFormatting sqref="P263:Q314">
    <cfRule type="expression" dxfId="64" priority="61">
      <formula>($AG263:$AG17546="Total general")</formula>
    </cfRule>
    <cfRule type="expression" dxfId="63" priority="62">
      <formula>($AG263:$AG17546="Total FACTURA PAGADA")</formula>
    </cfRule>
    <cfRule type="expression" dxfId="62" priority="63">
      <formula>($AG263:$AG17546="Total FACTURA EN TRAMITE DE AUDITORIA Y NO VENCIDA PARA PAGO")</formula>
    </cfRule>
    <cfRule type="expression" dxfId="61" priority="64">
      <formula>($AG263:$AG17546="Total FACTURA DEVUELTA")</formula>
    </cfRule>
    <cfRule type="expression" dxfId="60" priority="65">
      <formula>($AG263:$AG17546="Total FACTURA NO RECIBIDA")</formula>
    </cfRule>
  </conditionalFormatting>
  <conditionalFormatting sqref="P9:Q262">
    <cfRule type="expression" dxfId="59" priority="66">
      <formula>($AG9:$AG17469="Total general")</formula>
    </cfRule>
    <cfRule type="expression" dxfId="58" priority="67">
      <formula>($AG9:$AG17469="Total FACTURA PAGADA")</formula>
    </cfRule>
    <cfRule type="expression" dxfId="57" priority="68">
      <formula>($AG9:$AG17469="Total FACTURA EN TRAMITE DE AUDITORIA Y NO VENCIDA PARA PAGO")</formula>
    </cfRule>
    <cfRule type="expression" dxfId="56" priority="69">
      <formula>($AG9:$AG17469="Total FACTURA DEVUELTA")</formula>
    </cfRule>
    <cfRule type="expression" dxfId="55" priority="70">
      <formula>($AG9:$AG17469="Total FACTURA NO RECIBIDA")</formula>
    </cfRule>
  </conditionalFormatting>
  <conditionalFormatting sqref="Y263:Y314">
    <cfRule type="expression" dxfId="54" priority="51">
      <formula>($AG263:$AG17546="Total general")</formula>
    </cfRule>
    <cfRule type="expression" dxfId="53" priority="52">
      <formula>($AG263:$AG17546="Total FACTURA PAGADA")</formula>
    </cfRule>
    <cfRule type="expression" dxfId="52" priority="53">
      <formula>($AG263:$AG17546="Total FACTURA EN TRAMITE DE AUDITORIA Y NO VENCIDA PARA PAGO")</formula>
    </cfRule>
    <cfRule type="expression" dxfId="51" priority="54">
      <formula>($AG263:$AG17546="Total FACTURA DEVUELTA")</formula>
    </cfRule>
    <cfRule type="expression" dxfId="50" priority="55">
      <formula>($AG263:$AG17546="Total FACTURA NO RECIBIDA")</formula>
    </cfRule>
  </conditionalFormatting>
  <conditionalFormatting sqref="Y9:Y262">
    <cfRule type="expression" dxfId="49" priority="56">
      <formula>($AG9:$AG17469="Total general")</formula>
    </cfRule>
    <cfRule type="expression" dxfId="48" priority="57">
      <formula>($AG9:$AG17469="Total FACTURA PAGADA")</formula>
    </cfRule>
    <cfRule type="expression" dxfId="47" priority="58">
      <formula>($AG9:$AG17469="Total FACTURA EN TRAMITE DE AUDITORIA Y NO VENCIDA PARA PAGO")</formula>
    </cfRule>
    <cfRule type="expression" dxfId="46" priority="59">
      <formula>($AG9:$AG17469="Total FACTURA DEVUELTA")</formula>
    </cfRule>
    <cfRule type="expression" dxfId="45" priority="60">
      <formula>($AG9:$AG17469="Total FACTURA NO RECIBIDA")</formula>
    </cfRule>
  </conditionalFormatting>
  <conditionalFormatting sqref="AA263:AA314">
    <cfRule type="expression" dxfId="44" priority="41">
      <formula>($AG263:$AG17546="Total general")</formula>
    </cfRule>
    <cfRule type="expression" dxfId="43" priority="42">
      <formula>($AG263:$AG17546="Total FACTURA PAGADA")</formula>
    </cfRule>
    <cfRule type="expression" dxfId="42" priority="43">
      <formula>($AG263:$AG17546="Total FACTURA EN TRAMITE DE AUDITORIA Y NO VENCIDA PARA PAGO")</formula>
    </cfRule>
    <cfRule type="expression" dxfId="41" priority="44">
      <formula>($AG263:$AG17546="Total FACTURA DEVUELTA")</formula>
    </cfRule>
    <cfRule type="expression" dxfId="40" priority="45">
      <formula>($AG263:$AG17546="Total FACTURA NO RECIBIDA")</formula>
    </cfRule>
  </conditionalFormatting>
  <conditionalFormatting sqref="AA9:AA262">
    <cfRule type="expression" dxfId="39" priority="46">
      <formula>($AG9:$AG17469="Total general")</formula>
    </cfRule>
    <cfRule type="expression" dxfId="38" priority="47">
      <formula>($AG9:$AG17469="Total FACTURA PAGADA")</formula>
    </cfRule>
    <cfRule type="expression" dxfId="37" priority="48">
      <formula>($AG9:$AG17469="Total FACTURA EN TRAMITE DE AUDITORIA Y NO VENCIDA PARA PAGO")</formula>
    </cfRule>
    <cfRule type="expression" dxfId="36" priority="49">
      <formula>($AG9:$AG17469="Total FACTURA DEVUELTA")</formula>
    </cfRule>
    <cfRule type="expression" dxfId="35" priority="50">
      <formula>($AG9:$AG17469="Total FACTURA NO RECIBIDA")</formula>
    </cfRule>
  </conditionalFormatting>
  <conditionalFormatting sqref="AC263:AC314">
    <cfRule type="expression" dxfId="34" priority="31">
      <formula>($AG263:$AG17546="Total general")</formula>
    </cfRule>
    <cfRule type="expression" dxfId="33" priority="32">
      <formula>($AG263:$AG17546="Total FACTURA PAGADA")</formula>
    </cfRule>
    <cfRule type="expression" dxfId="32" priority="33">
      <formula>($AG263:$AG17546="Total FACTURA EN TRAMITE DE AUDITORIA Y NO VENCIDA PARA PAGO")</formula>
    </cfRule>
    <cfRule type="expression" dxfId="31" priority="34">
      <formula>($AG263:$AG17546="Total FACTURA DEVUELTA")</formula>
    </cfRule>
    <cfRule type="expression" dxfId="30" priority="35">
      <formula>($AG263:$AG17546="Total FACTURA NO RECIBIDA")</formula>
    </cfRule>
  </conditionalFormatting>
  <conditionalFormatting sqref="AC9:AC262">
    <cfRule type="expression" dxfId="29" priority="36">
      <formula>($AG9:$AG17469="Total general")</formula>
    </cfRule>
    <cfRule type="expression" dxfId="28" priority="37">
      <formula>($AG9:$AG17469="Total FACTURA PAGADA")</formula>
    </cfRule>
    <cfRule type="expression" dxfId="27" priority="38">
      <formula>($AG9:$AG17469="Total FACTURA EN TRAMITE DE AUDITORIA Y NO VENCIDA PARA PAGO")</formula>
    </cfRule>
    <cfRule type="expression" dxfId="26" priority="39">
      <formula>($AG9:$AG17469="Total FACTURA DEVUELTA")</formula>
    </cfRule>
    <cfRule type="expression" dxfId="25" priority="40">
      <formula>($AG9:$AG17469="Total FACTURA NO RECIBIDA")</formula>
    </cfRule>
  </conditionalFormatting>
  <conditionalFormatting sqref="AD263:AD314">
    <cfRule type="expression" dxfId="24" priority="21">
      <formula>($AG263:$AG17546="Total general")</formula>
    </cfRule>
    <cfRule type="expression" dxfId="23" priority="22">
      <formula>($AG263:$AG17546="Total FACTURA PAGADA")</formula>
    </cfRule>
    <cfRule type="expression" dxfId="22" priority="23">
      <formula>($AG263:$AG17546="Total FACTURA EN TRAMITE DE AUDITORIA Y NO VENCIDA PARA PAGO")</formula>
    </cfRule>
    <cfRule type="expression" dxfId="21" priority="24">
      <formula>($AG263:$AG17546="Total FACTURA DEVUELTA")</formula>
    </cfRule>
    <cfRule type="expression" dxfId="20" priority="25">
      <formula>($AG263:$AG17546="Total FACTURA NO RECIBIDA")</formula>
    </cfRule>
  </conditionalFormatting>
  <conditionalFormatting sqref="AD9:AD262">
    <cfRule type="expression" dxfId="19" priority="26">
      <formula>($AG9:$AG17469="Total general")</formula>
    </cfRule>
    <cfRule type="expression" dxfId="18" priority="27">
      <formula>($AG9:$AG17469="Total FACTURA PAGADA")</formula>
    </cfRule>
    <cfRule type="expression" dxfId="17" priority="28">
      <formula>($AG9:$AG17469="Total FACTURA EN TRAMITE DE AUDITORIA Y NO VENCIDA PARA PAGO")</formula>
    </cfRule>
    <cfRule type="expression" dxfId="16" priority="29">
      <formula>($AG9:$AG17469="Total FACTURA DEVUELTA")</formula>
    </cfRule>
    <cfRule type="expression" dxfId="15" priority="30">
      <formula>($AG9:$AG17469="Total FACTURA NO RECIBIDA")</formula>
    </cfRule>
  </conditionalFormatting>
  <conditionalFormatting sqref="AH263:AH314">
    <cfRule type="expression" dxfId="14" priority="11">
      <formula>($AG263:$AG17546="Total general")</formula>
    </cfRule>
    <cfRule type="expression" dxfId="13" priority="12">
      <formula>($AG263:$AG17546="Total FACTURA PAGADA")</formula>
    </cfRule>
    <cfRule type="expression" dxfId="12" priority="13">
      <formula>($AG263:$AG17546="Total FACTURA EN TRAMITE DE AUDITORIA Y NO VENCIDA PARA PAGO")</formula>
    </cfRule>
    <cfRule type="expression" dxfId="11" priority="14">
      <formula>($AG263:$AG17546="Total FACTURA DEVUELTA")</formula>
    </cfRule>
    <cfRule type="expression" dxfId="10" priority="15">
      <formula>($AG263:$AG17546="Total FACTURA NO RECIBIDA")</formula>
    </cfRule>
  </conditionalFormatting>
  <conditionalFormatting sqref="AH9:AH262">
    <cfRule type="expression" dxfId="9" priority="16">
      <formula>($AG9:$AG17469="Total general")</formula>
    </cfRule>
    <cfRule type="expression" dxfId="8" priority="17">
      <formula>($AG9:$AG17469="Total FACTURA PAGADA")</formula>
    </cfRule>
    <cfRule type="expression" dxfId="7" priority="18">
      <formula>($AG9:$AG17469="Total FACTURA EN TRAMITE DE AUDITORIA Y NO VENCIDA PARA PAGO")</formula>
    </cfRule>
    <cfRule type="expression" dxfId="6" priority="19">
      <formula>($AG9:$AG17469="Total FACTURA DEVUELTA")</formula>
    </cfRule>
    <cfRule type="expression" dxfId="5" priority="20">
      <formula>($AG9:$AG17469="Total FACTURA NO RECIBIDA")</formula>
    </cfRule>
  </conditionalFormatting>
  <conditionalFormatting sqref="AJ9:AJ314">
    <cfRule type="expression" dxfId="4" priority="6">
      <formula>($AG9:$AG17172="Total general")</formula>
    </cfRule>
    <cfRule type="expression" dxfId="3" priority="7">
      <formula>($AG9:$AG17172="Total FACTURA PAGADA")</formula>
    </cfRule>
    <cfRule type="expression" dxfId="2" priority="8">
      <formula>($AG9:$AG17172="Total FACTURA EN TRAMITE DE AUDITORIA Y NO VENCIDA PARA PAGO")</formula>
    </cfRule>
    <cfRule type="expression" dxfId="1" priority="9">
      <formula>($AG9:$AG17172="Total FACTURA DEVUELTA")</formula>
    </cfRule>
    <cfRule type="expression" dxfId="0" priority="10">
      <formula>($AG9:$AG17172="Total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0AF99-53B0-4116-A719-15B32E176729}"/>
</file>

<file path=customXml/itemProps4.xml><?xml version="1.0" encoding="utf-8"?>
<ds:datastoreItem xmlns:ds="http://schemas.openxmlformats.org/officeDocument/2006/customXml" ds:itemID="{8772637E-0E7E-4379-8909-70C771920A29}">
  <ds:schemaRefs>
    <ds:schemaRef ds:uri="fc59cac2-4a0b-49e5-b878-56577be8299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b6565643-c00f-44ce-b5d1-532a85e4382c"/>
    <ds:schemaRef ds:uri="http://www.w3.org/XML/1998/namespace"/>
    <ds:schemaRef ds:uri="http://purl.org/dc/terms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2021-01-23T13:11:10Z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