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</workbook>
</file>

<file path=xl/calcChain.xml><?xml version="1.0" encoding="utf-8"?>
<calcChain xmlns="http://schemas.openxmlformats.org/spreadsheetml/2006/main">
  <c r="AH27" i="3" l="1"/>
  <c r="AD27" i="3"/>
  <c r="AC27" i="3"/>
  <c r="Y27" i="3"/>
  <c r="AD9" i="3" l="1"/>
</calcChain>
</file>

<file path=xl/sharedStrings.xml><?xml version="1.0" encoding="utf-8"?>
<sst xmlns="http://schemas.openxmlformats.org/spreadsheetml/2006/main" count="117" uniqueCount="51">
  <si>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</si>
  <si>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</si>
  <si>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</si>
  <si>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</si>
  <si>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</si>
  <si>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</si>
  <si>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</si>
  <si>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</si>
  <si>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</si>
  <si>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</si>
  <si>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</si>
  <si>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</si>
  <si>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</si>
  <si>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</si>
  <si>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</si>
  <si>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</si>
  <si>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</si>
  <si>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</si>
  <si>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</si>
  <si>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</si>
  <si>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</si>
  <si>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</si>
  <si>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</si>
  <si>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</si>
  <si>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</si>
  <si>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</si>
  <si>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</si>
  <si>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</si>
  <si>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</si>
  <si>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</si>
  <si>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</si>
  <si>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</si>
  <si>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</si>
  <si>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</si>
  <si>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</si>
  <si>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</si>
  <si>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</si>
  <si>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</si>
  <si>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</si>
  <si>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</si>
  <si>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</si>
  <si>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AL</t>
  </si>
  <si>
    <t>EDI</t>
  </si>
  <si>
    <t>CLI</t>
  </si>
  <si>
    <t>COL</t>
  </si>
  <si>
    <t>FINIC 002</t>
  </si>
  <si>
    <t>CONCILIACION PAGADA 2020/03/11</t>
  </si>
  <si>
    <t>EPS Suramericana S.A – NIT 800088702</t>
  </si>
  <si>
    <r>
      <t xml:space="preserve">FECHA DE CORTE DE CONCILIACION: </t>
    </r>
    <r>
      <rPr>
        <sz val="11"/>
        <color theme="1"/>
        <rFont val="Calibri"/>
        <family val="2"/>
        <scheme val="minor"/>
      </rPr>
      <t>2020/03/31</t>
    </r>
  </si>
  <si>
    <r>
      <t xml:space="preserve"> FECHA DE CONCILIACION: </t>
    </r>
    <r>
      <rPr>
        <sz val="11"/>
        <color theme="1"/>
        <rFont val="Calibri"/>
        <family val="2"/>
        <scheme val="minor"/>
      </rPr>
      <t>2020/03/11</t>
    </r>
  </si>
  <si>
    <t>COUNTRY SCAN - NIT 800006509-6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</si>
</sst>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5" fillId="0" borderId="0" xfId="0" applyFont="1"/>
    <xf numFmtId="164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4" applyNumberFormat="1" applyFont="1" applyFill="1" applyBorder="1" applyAlignment="1">
      <alignment horizontal="center" vertic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0" xfId="0" applyFont="1" applyAlignment="1">
      <alignment vertical="center" wrapText="1"/>
    </xf>
    <xf numFmtId="0" fontId="0" fillId="0" borderId="0" xfId="0" applyFont="1"/>
    <xf numFmtId="14" fontId="3" fillId="4" borderId="1" xfId="2" applyNumberFormat="1" applyFont="1" applyFill="1" applyBorder="1"/>
    <xf numFmtId="42" fontId="7" fillId="4" borderId="1" xfId="3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/>
    <xf numFmtId="1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3" fontId="8" fillId="4" borderId="1" xfId="0" applyNumberFormat="1" applyFont="1" applyFill="1" applyBorder="1"/>
    <xf numFmtId="3" fontId="8" fillId="4" borderId="1" xfId="1" applyNumberFormat="1" applyFont="1" applyFill="1" applyBorder="1"/>
    <xf numFmtId="0" fontId="8" fillId="4" borderId="1" xfId="1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2" fontId="5" fillId="0" borderId="0" xfId="3" applyFont="1"/>
    <xf numFmtId="42" fontId="0" fillId="0" borderId="0" xfId="3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zoomScale="98" zoomScaleNormal="98" workbookViewId="0">
      <selection activeCell="AI29" sqref="AI29"/>
    </sheetView>
  </sheetViews>
  <sheetFormatPr baseColWidth="10" defaultColWidth="11.42578125" defaultRowHeight="15" x14ac:dyDescent="0.25"/>
  <cols>
    <col min="2" max="2" width="14.7109375" customWidth="1"/>
    <col min="3" max="3" width="14.5703125" customWidth="1"/>
    <col min="4" max="4" width="12.5703125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9" max="29" width="12" bestFit="1" customWidth="1"/>
    <col min="30" max="30" width="11.5703125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9.7109375" customWidth="1"/>
    <col min="36" max="36" width="31.42578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47</v>
      </c>
      <c r="C2" s="15"/>
      <c r="D2" s="14"/>
    </row>
    <row r="3" spans="1:36" x14ac:dyDescent="0.25">
      <c r="A3" s="1" t="s">
        <v>2</v>
      </c>
      <c r="B3" t="s">
        <v>50</v>
      </c>
      <c r="C3" s="28"/>
    </row>
    <row r="4" spans="1:36" x14ac:dyDescent="0.25">
      <c r="A4" s="1" t="s">
        <v>48</v>
      </c>
      <c r="D4" s="26"/>
    </row>
    <row r="5" spans="1:36" x14ac:dyDescent="0.25">
      <c r="A5" s="1" t="s">
        <v>49</v>
      </c>
      <c r="D5" s="27"/>
    </row>
    <row r="6" spans="1:36" ht="15.75" thickBot="1" x14ac:dyDescent="0.3"/>
    <row r="7" spans="1:36" ht="15.75" customHeight="1" thickBot="1" x14ac:dyDescent="0.3">
      <c r="A7" s="32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11"/>
      <c r="Q7" s="29" t="s">
        <v>4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/>
    </row>
    <row r="8" spans="1:36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5" t="s">
        <v>10</v>
      </c>
      <c r="G8" s="7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7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10" t="s">
        <v>38</v>
      </c>
      <c r="AI8" s="3" t="s">
        <v>39</v>
      </c>
      <c r="AJ8" s="2" t="s">
        <v>40</v>
      </c>
    </row>
    <row r="9" spans="1:36" x14ac:dyDescent="0.25">
      <c r="A9" s="12">
        <v>1</v>
      </c>
      <c r="B9" s="13"/>
      <c r="C9" s="18" t="s">
        <v>41</v>
      </c>
      <c r="D9" s="18">
        <v>133720</v>
      </c>
      <c r="E9" s="20"/>
      <c r="F9" s="21"/>
      <c r="G9" s="22"/>
      <c r="H9" s="23"/>
      <c r="I9" s="23"/>
      <c r="J9" s="23"/>
      <c r="K9" s="23"/>
      <c r="L9" s="23"/>
      <c r="M9" s="23"/>
      <c r="N9" s="23"/>
      <c r="O9" s="23"/>
      <c r="P9" s="18" t="s">
        <v>41</v>
      </c>
      <c r="Q9" s="18">
        <v>133720</v>
      </c>
      <c r="R9" s="17">
        <v>345716</v>
      </c>
      <c r="S9" s="23"/>
      <c r="T9" s="23"/>
      <c r="U9" s="21"/>
      <c r="V9" s="23"/>
      <c r="W9" s="18">
        <v>2244996</v>
      </c>
      <c r="X9" s="21"/>
      <c r="Y9" s="24">
        <v>252716</v>
      </c>
      <c r="Z9" s="25"/>
      <c r="AA9" s="24">
        <v>0</v>
      </c>
      <c r="AB9" s="24"/>
      <c r="AC9" s="24">
        <v>252716</v>
      </c>
      <c r="AD9" s="23">
        <f>AA9</f>
        <v>0</v>
      </c>
      <c r="AE9" s="16" t="s">
        <v>45</v>
      </c>
      <c r="AF9" s="22">
        <v>0</v>
      </c>
      <c r="AG9" s="22">
        <v>0</v>
      </c>
      <c r="AH9" s="24">
        <v>252716</v>
      </c>
      <c r="AI9" s="22">
        <v>0</v>
      </c>
      <c r="AJ9" s="18" t="s">
        <v>46</v>
      </c>
    </row>
    <row r="10" spans="1:36" x14ac:dyDescent="0.25">
      <c r="A10" s="12">
        <v>2</v>
      </c>
      <c r="B10" s="13"/>
      <c r="C10" s="18" t="s">
        <v>41</v>
      </c>
      <c r="D10" s="18">
        <v>136599</v>
      </c>
      <c r="E10" s="20"/>
      <c r="F10" s="21"/>
      <c r="G10" s="22"/>
      <c r="H10" s="23"/>
      <c r="I10" s="23"/>
      <c r="J10" s="18"/>
      <c r="K10" s="18"/>
      <c r="L10" s="18"/>
      <c r="M10" s="18"/>
      <c r="N10" s="23"/>
      <c r="O10" s="23"/>
      <c r="P10" s="18" t="s">
        <v>41</v>
      </c>
      <c r="Q10" s="18">
        <v>136599</v>
      </c>
      <c r="R10" s="17">
        <v>526657</v>
      </c>
      <c r="S10" s="23"/>
      <c r="T10" s="23"/>
      <c r="U10" s="21"/>
      <c r="V10" s="23"/>
      <c r="W10" s="18">
        <v>2328460</v>
      </c>
      <c r="X10" s="21"/>
      <c r="Y10" s="24">
        <v>342444</v>
      </c>
      <c r="Z10" s="25"/>
      <c r="AA10" s="24">
        <v>0</v>
      </c>
      <c r="AB10" s="24"/>
      <c r="AC10" s="24">
        <v>342444</v>
      </c>
      <c r="AD10" s="23">
        <v>0</v>
      </c>
      <c r="AE10" s="16" t="s">
        <v>45</v>
      </c>
      <c r="AF10" s="22">
        <v>0</v>
      </c>
      <c r="AG10" s="22">
        <v>0</v>
      </c>
      <c r="AH10" s="24">
        <v>342444</v>
      </c>
      <c r="AI10" s="22">
        <v>0</v>
      </c>
      <c r="AJ10" s="18" t="s">
        <v>46</v>
      </c>
    </row>
    <row r="11" spans="1:36" x14ac:dyDescent="0.25">
      <c r="A11" s="12">
        <v>3</v>
      </c>
      <c r="B11" s="13"/>
      <c r="C11" s="18" t="s">
        <v>41</v>
      </c>
      <c r="D11" s="18">
        <v>139275</v>
      </c>
      <c r="E11" s="20"/>
      <c r="F11" s="21"/>
      <c r="G11" s="22"/>
      <c r="H11" s="23"/>
      <c r="I11" s="23"/>
      <c r="J11" s="18"/>
      <c r="K11" s="18"/>
      <c r="L11" s="18"/>
      <c r="M11" s="18"/>
      <c r="N11" s="23"/>
      <c r="O11" s="23"/>
      <c r="P11" s="18" t="s">
        <v>41</v>
      </c>
      <c r="Q11" s="18">
        <v>139275</v>
      </c>
      <c r="R11" s="17">
        <v>292333</v>
      </c>
      <c r="S11" s="23"/>
      <c r="T11" s="23"/>
      <c r="U11" s="21"/>
      <c r="V11" s="23"/>
      <c r="W11" s="18">
        <v>2427659</v>
      </c>
      <c r="X11" s="21"/>
      <c r="Y11" s="24">
        <v>199333</v>
      </c>
      <c r="Z11" s="25"/>
      <c r="AA11" s="24">
        <v>0</v>
      </c>
      <c r="AB11" s="24"/>
      <c r="AC11" s="24">
        <v>199333</v>
      </c>
      <c r="AD11" s="23">
        <v>0</v>
      </c>
      <c r="AE11" s="16" t="s">
        <v>45</v>
      </c>
      <c r="AF11" s="22">
        <v>0</v>
      </c>
      <c r="AG11" s="22">
        <v>0</v>
      </c>
      <c r="AH11" s="24">
        <v>199333</v>
      </c>
      <c r="AI11" s="22">
        <v>0</v>
      </c>
      <c r="AJ11" s="18" t="s">
        <v>46</v>
      </c>
    </row>
    <row r="12" spans="1:36" x14ac:dyDescent="0.25">
      <c r="A12" s="12">
        <v>4</v>
      </c>
      <c r="B12" s="13"/>
      <c r="C12" s="18" t="s">
        <v>41</v>
      </c>
      <c r="D12" s="18">
        <v>139276</v>
      </c>
      <c r="E12" s="20"/>
      <c r="F12" s="21"/>
      <c r="G12" s="22"/>
      <c r="H12" s="23"/>
      <c r="I12" s="23"/>
      <c r="J12" s="18"/>
      <c r="K12" s="18"/>
      <c r="L12" s="18"/>
      <c r="M12" s="18"/>
      <c r="N12" s="23"/>
      <c r="O12" s="23"/>
      <c r="P12" s="18" t="s">
        <v>41</v>
      </c>
      <c r="Q12" s="18">
        <v>139276</v>
      </c>
      <c r="R12" s="17">
        <v>292333</v>
      </c>
      <c r="S12" s="23"/>
      <c r="T12" s="23"/>
      <c r="U12" s="21"/>
      <c r="V12" s="23"/>
      <c r="W12" s="18">
        <v>2424832</v>
      </c>
      <c r="X12" s="21"/>
      <c r="Y12" s="24">
        <v>199333</v>
      </c>
      <c r="Z12" s="25"/>
      <c r="AA12" s="24">
        <v>0</v>
      </c>
      <c r="AB12" s="24"/>
      <c r="AC12" s="24">
        <v>199333</v>
      </c>
      <c r="AD12" s="23">
        <v>0</v>
      </c>
      <c r="AE12" s="16" t="s">
        <v>45</v>
      </c>
      <c r="AF12" s="22">
        <v>0</v>
      </c>
      <c r="AG12" s="22">
        <v>0</v>
      </c>
      <c r="AH12" s="24">
        <v>199333</v>
      </c>
      <c r="AI12" s="22">
        <v>0</v>
      </c>
      <c r="AJ12" s="18" t="s">
        <v>46</v>
      </c>
    </row>
    <row r="13" spans="1:36" x14ac:dyDescent="0.25">
      <c r="A13" s="12">
        <v>5</v>
      </c>
      <c r="B13" s="13"/>
      <c r="C13" s="18" t="s">
        <v>42</v>
      </c>
      <c r="D13" s="18">
        <v>171002</v>
      </c>
      <c r="E13" s="20"/>
      <c r="F13" s="21"/>
      <c r="G13" s="22"/>
      <c r="H13" s="23"/>
      <c r="I13" s="23"/>
      <c r="J13" s="18"/>
      <c r="K13" s="18"/>
      <c r="L13" s="18"/>
      <c r="M13" s="18"/>
      <c r="N13" s="23"/>
      <c r="O13" s="23"/>
      <c r="P13" s="18" t="s">
        <v>42</v>
      </c>
      <c r="Q13" s="18">
        <v>171002</v>
      </c>
      <c r="R13" s="17">
        <v>356930</v>
      </c>
      <c r="S13" s="23"/>
      <c r="T13" s="23"/>
      <c r="U13" s="21"/>
      <c r="V13" s="23"/>
      <c r="W13" s="18">
        <v>2455002</v>
      </c>
      <c r="X13" s="21"/>
      <c r="Y13" s="24">
        <v>252716</v>
      </c>
      <c r="Z13" s="25"/>
      <c r="AA13" s="24">
        <v>0</v>
      </c>
      <c r="AB13" s="24"/>
      <c r="AC13" s="24">
        <v>252716</v>
      </c>
      <c r="AD13" s="23">
        <v>0</v>
      </c>
      <c r="AE13" s="16" t="s">
        <v>45</v>
      </c>
      <c r="AF13" s="22">
        <v>0</v>
      </c>
      <c r="AG13" s="22">
        <v>0</v>
      </c>
      <c r="AH13" s="24">
        <v>252716</v>
      </c>
      <c r="AI13" s="22">
        <v>0</v>
      </c>
      <c r="AJ13" s="18" t="s">
        <v>46</v>
      </c>
    </row>
    <row r="14" spans="1:36" x14ac:dyDescent="0.25">
      <c r="A14" s="12">
        <v>6</v>
      </c>
      <c r="B14" s="13"/>
      <c r="C14" s="18" t="s">
        <v>41</v>
      </c>
      <c r="D14" s="18">
        <v>171086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 t="s">
        <v>41</v>
      </c>
      <c r="Q14" s="18">
        <v>171086</v>
      </c>
      <c r="R14" s="17">
        <v>292333</v>
      </c>
      <c r="S14" s="19"/>
      <c r="T14" s="19"/>
      <c r="U14" s="19"/>
      <c r="V14" s="19"/>
      <c r="W14" s="18">
        <v>2454689</v>
      </c>
      <c r="X14" s="21"/>
      <c r="Y14" s="19">
        <v>199333</v>
      </c>
      <c r="Z14" s="21"/>
      <c r="AA14" s="19">
        <v>0</v>
      </c>
      <c r="AB14" s="21"/>
      <c r="AC14" s="19">
        <v>199333</v>
      </c>
      <c r="AD14" s="19">
        <v>0</v>
      </c>
      <c r="AE14" s="16" t="s">
        <v>45</v>
      </c>
      <c r="AF14" s="19">
        <v>0</v>
      </c>
      <c r="AG14" s="19">
        <v>0</v>
      </c>
      <c r="AH14" s="19">
        <v>199333</v>
      </c>
      <c r="AI14" s="18">
        <v>0</v>
      </c>
      <c r="AJ14" s="18" t="s">
        <v>46</v>
      </c>
    </row>
    <row r="15" spans="1:36" x14ac:dyDescent="0.25">
      <c r="A15" s="12">
        <v>7</v>
      </c>
      <c r="B15" s="13"/>
      <c r="C15" s="18" t="s">
        <v>41</v>
      </c>
      <c r="D15" s="18">
        <v>171174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 t="s">
        <v>41</v>
      </c>
      <c r="Q15" s="18">
        <v>171174</v>
      </c>
      <c r="R15" s="17">
        <v>189688</v>
      </c>
      <c r="S15" s="18"/>
      <c r="T15" s="18"/>
      <c r="U15" s="18"/>
      <c r="V15" s="18"/>
      <c r="W15" s="18">
        <v>2462262</v>
      </c>
      <c r="X15" s="18"/>
      <c r="Y15" s="18">
        <v>106197</v>
      </c>
      <c r="Z15" s="18"/>
      <c r="AA15" s="18">
        <v>0</v>
      </c>
      <c r="AB15" s="18"/>
      <c r="AC15" s="18">
        <v>106197</v>
      </c>
      <c r="AD15" s="18">
        <v>0</v>
      </c>
      <c r="AE15" s="16" t="s">
        <v>45</v>
      </c>
      <c r="AF15" s="18">
        <v>0</v>
      </c>
      <c r="AG15" s="18">
        <v>0</v>
      </c>
      <c r="AH15" s="18">
        <v>106197</v>
      </c>
      <c r="AI15" s="22">
        <v>0</v>
      </c>
      <c r="AJ15" s="18" t="s">
        <v>46</v>
      </c>
    </row>
    <row r="16" spans="1:36" x14ac:dyDescent="0.25">
      <c r="A16" s="12">
        <v>8</v>
      </c>
      <c r="B16" s="13"/>
      <c r="C16" s="18" t="s">
        <v>41</v>
      </c>
      <c r="D16" s="18">
        <v>173333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 t="s">
        <v>41</v>
      </c>
      <c r="Q16" s="18">
        <v>173333</v>
      </c>
      <c r="R16" s="17">
        <v>279332</v>
      </c>
      <c r="S16" s="18"/>
      <c r="T16" s="18"/>
      <c r="U16" s="18"/>
      <c r="V16" s="18"/>
      <c r="W16" s="18">
        <v>2543020</v>
      </c>
      <c r="X16" s="18"/>
      <c r="Y16" s="18">
        <v>199333</v>
      </c>
      <c r="Z16" s="18"/>
      <c r="AA16" s="18">
        <v>0</v>
      </c>
      <c r="AB16" s="18"/>
      <c r="AC16" s="18">
        <v>199333</v>
      </c>
      <c r="AD16" s="18">
        <v>0</v>
      </c>
      <c r="AE16" s="16" t="s">
        <v>45</v>
      </c>
      <c r="AF16" s="18">
        <v>0</v>
      </c>
      <c r="AG16" s="18">
        <v>0</v>
      </c>
      <c r="AH16" s="18">
        <v>199333</v>
      </c>
      <c r="AI16" s="18">
        <v>0</v>
      </c>
      <c r="AJ16" s="18" t="s">
        <v>46</v>
      </c>
    </row>
    <row r="17" spans="1:36" x14ac:dyDescent="0.25">
      <c r="A17" s="12">
        <v>9</v>
      </c>
      <c r="B17" s="13"/>
      <c r="C17" s="18" t="s">
        <v>42</v>
      </c>
      <c r="D17" s="18">
        <v>173401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 t="s">
        <v>42</v>
      </c>
      <c r="Q17" s="18">
        <v>173401</v>
      </c>
      <c r="R17" s="17">
        <v>292333</v>
      </c>
      <c r="S17" s="18"/>
      <c r="T17" s="18"/>
      <c r="U17" s="18"/>
      <c r="V17" s="18"/>
      <c r="W17" s="18">
        <v>2581911</v>
      </c>
      <c r="X17" s="18"/>
      <c r="Y17" s="18">
        <v>199333</v>
      </c>
      <c r="Z17" s="18"/>
      <c r="AA17" s="18">
        <v>0</v>
      </c>
      <c r="AB17" s="18"/>
      <c r="AC17" s="18">
        <v>199333</v>
      </c>
      <c r="AD17" s="18">
        <v>0</v>
      </c>
      <c r="AE17" s="16" t="s">
        <v>45</v>
      </c>
      <c r="AF17" s="18">
        <v>0</v>
      </c>
      <c r="AG17" s="18">
        <v>0</v>
      </c>
      <c r="AH17" s="18">
        <v>199333</v>
      </c>
      <c r="AI17" s="22">
        <v>0</v>
      </c>
      <c r="AJ17" s="18" t="s">
        <v>46</v>
      </c>
    </row>
    <row r="18" spans="1:36" x14ac:dyDescent="0.25">
      <c r="A18" s="12">
        <v>10</v>
      </c>
      <c r="B18" s="13"/>
      <c r="C18" s="18" t="s">
        <v>41</v>
      </c>
      <c r="D18" s="18">
        <v>174910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 t="s">
        <v>41</v>
      </c>
      <c r="Q18" s="18">
        <v>174910</v>
      </c>
      <c r="R18" s="17">
        <v>356930</v>
      </c>
      <c r="S18" s="18"/>
      <c r="T18" s="18"/>
      <c r="U18" s="18"/>
      <c r="V18" s="18"/>
      <c r="W18" s="18">
        <v>2603269</v>
      </c>
      <c r="X18" s="18"/>
      <c r="Y18" s="18">
        <v>252716</v>
      </c>
      <c r="Z18" s="18"/>
      <c r="AA18" s="18">
        <v>0</v>
      </c>
      <c r="AB18" s="18"/>
      <c r="AC18" s="18">
        <v>252716</v>
      </c>
      <c r="AD18" s="18">
        <v>0</v>
      </c>
      <c r="AE18" s="16" t="s">
        <v>45</v>
      </c>
      <c r="AF18" s="18">
        <v>0</v>
      </c>
      <c r="AG18" s="18">
        <v>0</v>
      </c>
      <c r="AH18" s="18">
        <v>252716</v>
      </c>
      <c r="AI18" s="18">
        <v>0</v>
      </c>
      <c r="AJ18" s="18" t="s">
        <v>46</v>
      </c>
    </row>
    <row r="19" spans="1:36" x14ac:dyDescent="0.25">
      <c r="A19" s="12">
        <v>11</v>
      </c>
      <c r="B19" s="13"/>
      <c r="C19" s="18" t="s">
        <v>41</v>
      </c>
      <c r="D19" s="18">
        <v>174913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 t="s">
        <v>41</v>
      </c>
      <c r="Q19" s="18">
        <v>174913</v>
      </c>
      <c r="R19" s="17">
        <v>279332</v>
      </c>
      <c r="S19" s="18"/>
      <c r="T19" s="18"/>
      <c r="U19" s="18"/>
      <c r="V19" s="18"/>
      <c r="W19" s="18">
        <v>2611578</v>
      </c>
      <c r="X19" s="18"/>
      <c r="Y19" s="18">
        <v>199333</v>
      </c>
      <c r="Z19" s="18"/>
      <c r="AA19" s="18">
        <v>0</v>
      </c>
      <c r="AB19" s="18"/>
      <c r="AC19" s="18">
        <v>199333</v>
      </c>
      <c r="AD19" s="18">
        <v>0</v>
      </c>
      <c r="AE19" s="16" t="s">
        <v>45</v>
      </c>
      <c r="AF19" s="18">
        <v>0</v>
      </c>
      <c r="AG19" s="18">
        <v>0</v>
      </c>
      <c r="AH19" s="18">
        <v>199333</v>
      </c>
      <c r="AI19" s="22">
        <v>0</v>
      </c>
      <c r="AJ19" s="18" t="s">
        <v>46</v>
      </c>
    </row>
    <row r="20" spans="1:36" x14ac:dyDescent="0.25">
      <c r="A20" s="12">
        <v>12</v>
      </c>
      <c r="B20" s="13"/>
      <c r="C20" s="18" t="s">
        <v>42</v>
      </c>
      <c r="D20" s="18">
        <v>206893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 t="s">
        <v>42</v>
      </c>
      <c r="Q20" s="18">
        <v>206893</v>
      </c>
      <c r="R20" s="17">
        <v>83547</v>
      </c>
      <c r="S20" s="18"/>
      <c r="T20" s="18"/>
      <c r="U20" s="18"/>
      <c r="V20" s="18"/>
      <c r="W20" s="18">
        <v>2676014</v>
      </c>
      <c r="X20" s="18"/>
      <c r="Y20" s="18">
        <v>3400</v>
      </c>
      <c r="Z20" s="18"/>
      <c r="AA20" s="18">
        <v>0</v>
      </c>
      <c r="AB20" s="18"/>
      <c r="AC20" s="18">
        <v>3400</v>
      </c>
      <c r="AD20" s="18">
        <v>0</v>
      </c>
      <c r="AE20" s="16" t="s">
        <v>45</v>
      </c>
      <c r="AF20" s="18">
        <v>0</v>
      </c>
      <c r="AG20" s="18">
        <v>0</v>
      </c>
      <c r="AH20" s="18">
        <v>3400</v>
      </c>
      <c r="AI20" s="18">
        <v>0</v>
      </c>
      <c r="AJ20" s="18" t="s">
        <v>46</v>
      </c>
    </row>
    <row r="21" spans="1:36" x14ac:dyDescent="0.25">
      <c r="A21" s="12">
        <v>13</v>
      </c>
      <c r="B21" s="13"/>
      <c r="C21" s="18" t="s">
        <v>41</v>
      </c>
      <c r="D21" s="18">
        <v>242066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 t="s">
        <v>41</v>
      </c>
      <c r="Q21" s="18">
        <v>242066</v>
      </c>
      <c r="R21" s="17">
        <v>292333</v>
      </c>
      <c r="S21" s="18"/>
      <c r="T21" s="18"/>
      <c r="U21" s="18"/>
      <c r="V21" s="18"/>
      <c r="W21" s="18">
        <v>2638131</v>
      </c>
      <c r="X21" s="18"/>
      <c r="Y21" s="18">
        <v>199333</v>
      </c>
      <c r="Z21" s="18"/>
      <c r="AA21" s="18">
        <v>0</v>
      </c>
      <c r="AB21" s="18"/>
      <c r="AC21" s="18">
        <v>199333</v>
      </c>
      <c r="AD21" s="18">
        <v>0</v>
      </c>
      <c r="AE21" s="16" t="s">
        <v>45</v>
      </c>
      <c r="AF21" s="18">
        <v>0</v>
      </c>
      <c r="AG21" s="18">
        <v>0</v>
      </c>
      <c r="AH21" s="18">
        <v>199333</v>
      </c>
      <c r="AI21" s="22">
        <v>0</v>
      </c>
      <c r="AJ21" s="18" t="s">
        <v>46</v>
      </c>
    </row>
    <row r="22" spans="1:36" x14ac:dyDescent="0.25">
      <c r="A22" s="12">
        <v>14</v>
      </c>
      <c r="B22" s="13"/>
      <c r="C22" s="18" t="s">
        <v>41</v>
      </c>
      <c r="D22" s="18">
        <v>242201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 t="s">
        <v>41</v>
      </c>
      <c r="Q22" s="18">
        <v>242201</v>
      </c>
      <c r="R22" s="17">
        <v>356930</v>
      </c>
      <c r="S22" s="18"/>
      <c r="T22" s="18"/>
      <c r="U22" s="18"/>
      <c r="V22" s="18"/>
      <c r="W22" s="18">
        <v>2637607</v>
      </c>
      <c r="X22" s="18"/>
      <c r="Y22" s="18">
        <v>252716</v>
      </c>
      <c r="Z22" s="18"/>
      <c r="AA22" s="18">
        <v>0</v>
      </c>
      <c r="AB22" s="18"/>
      <c r="AC22" s="18">
        <v>252716</v>
      </c>
      <c r="AD22" s="18">
        <v>0</v>
      </c>
      <c r="AE22" s="16" t="s">
        <v>45</v>
      </c>
      <c r="AF22" s="18">
        <v>0</v>
      </c>
      <c r="AG22" s="18">
        <v>0</v>
      </c>
      <c r="AH22" s="18">
        <v>252716</v>
      </c>
      <c r="AI22" s="18">
        <v>0</v>
      </c>
      <c r="AJ22" s="18" t="s">
        <v>46</v>
      </c>
    </row>
    <row r="23" spans="1:36" x14ac:dyDescent="0.25">
      <c r="A23" s="12">
        <v>15</v>
      </c>
      <c r="B23" s="13"/>
      <c r="C23" s="18" t="s">
        <v>41</v>
      </c>
      <c r="D23" s="18">
        <v>243874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 t="s">
        <v>41</v>
      </c>
      <c r="Q23" s="18">
        <v>243874</v>
      </c>
      <c r="R23" s="17">
        <v>356930</v>
      </c>
      <c r="S23" s="18"/>
      <c r="T23" s="18"/>
      <c r="U23" s="18"/>
      <c r="V23" s="18"/>
      <c r="W23" s="18">
        <v>2768797</v>
      </c>
      <c r="X23" s="18"/>
      <c r="Y23" s="18">
        <v>252716</v>
      </c>
      <c r="Z23" s="18"/>
      <c r="AA23" s="18">
        <v>0</v>
      </c>
      <c r="AB23" s="18"/>
      <c r="AC23" s="18">
        <v>252716</v>
      </c>
      <c r="AD23" s="18">
        <v>0</v>
      </c>
      <c r="AE23" s="16" t="s">
        <v>45</v>
      </c>
      <c r="AF23" s="18">
        <v>0</v>
      </c>
      <c r="AG23" s="18">
        <v>0</v>
      </c>
      <c r="AH23" s="18">
        <v>252716</v>
      </c>
      <c r="AI23" s="22">
        <v>0</v>
      </c>
      <c r="AJ23" s="18" t="s">
        <v>46</v>
      </c>
    </row>
    <row r="24" spans="1:36" x14ac:dyDescent="0.25">
      <c r="A24" s="12">
        <v>16</v>
      </c>
      <c r="B24" s="13"/>
      <c r="C24" s="18" t="s">
        <v>43</v>
      </c>
      <c r="D24" s="18">
        <v>350601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 t="s">
        <v>43</v>
      </c>
      <c r="Q24" s="18">
        <v>350601</v>
      </c>
      <c r="R24" s="17">
        <v>334897</v>
      </c>
      <c r="S24" s="18"/>
      <c r="T24" s="18"/>
      <c r="U24" s="18"/>
      <c r="V24" s="18"/>
      <c r="W24" s="18">
        <v>2236250</v>
      </c>
      <c r="X24" s="18"/>
      <c r="Y24" s="18">
        <v>145153</v>
      </c>
      <c r="Z24" s="18"/>
      <c r="AA24" s="18">
        <v>0</v>
      </c>
      <c r="AB24" s="18"/>
      <c r="AC24" s="18">
        <v>145153</v>
      </c>
      <c r="AD24" s="18">
        <v>0</v>
      </c>
      <c r="AE24" s="16" t="s">
        <v>45</v>
      </c>
      <c r="AF24" s="18">
        <v>0</v>
      </c>
      <c r="AG24" s="18">
        <v>0</v>
      </c>
      <c r="AH24" s="18">
        <v>145153</v>
      </c>
      <c r="AI24" s="18">
        <v>0</v>
      </c>
      <c r="AJ24" s="18" t="s">
        <v>46</v>
      </c>
    </row>
    <row r="25" spans="1:36" x14ac:dyDescent="0.25">
      <c r="A25" s="12">
        <v>17</v>
      </c>
      <c r="B25" s="13"/>
      <c r="C25" s="18" t="s">
        <v>43</v>
      </c>
      <c r="D25" s="18">
        <v>538624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 t="s">
        <v>43</v>
      </c>
      <c r="Q25" s="18">
        <v>538624</v>
      </c>
      <c r="R25" s="17">
        <v>182607</v>
      </c>
      <c r="S25" s="18"/>
      <c r="T25" s="18"/>
      <c r="U25" s="18"/>
      <c r="V25" s="18"/>
      <c r="W25" s="18">
        <v>2674664</v>
      </c>
      <c r="X25" s="18"/>
      <c r="Y25" s="18">
        <v>117020</v>
      </c>
      <c r="Z25" s="18"/>
      <c r="AA25" s="18">
        <v>0</v>
      </c>
      <c r="AB25" s="18"/>
      <c r="AC25" s="18">
        <v>117020</v>
      </c>
      <c r="AD25" s="18">
        <v>0</v>
      </c>
      <c r="AE25" s="16" t="s">
        <v>45</v>
      </c>
      <c r="AF25" s="18">
        <v>0</v>
      </c>
      <c r="AG25" s="18">
        <v>0</v>
      </c>
      <c r="AH25" s="18">
        <v>117020</v>
      </c>
      <c r="AI25" s="22">
        <v>0</v>
      </c>
      <c r="AJ25" s="18" t="s">
        <v>46</v>
      </c>
    </row>
    <row r="26" spans="1:36" x14ac:dyDescent="0.25">
      <c r="A26" s="12">
        <v>18</v>
      </c>
      <c r="B26" s="13"/>
      <c r="C26" s="18" t="s">
        <v>44</v>
      </c>
      <c r="D26" s="18">
        <v>138029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 t="s">
        <v>44</v>
      </c>
      <c r="Q26" s="18">
        <v>138029</v>
      </c>
      <c r="R26" s="17">
        <v>356930</v>
      </c>
      <c r="S26" s="18"/>
      <c r="T26" s="18"/>
      <c r="U26" s="18"/>
      <c r="V26" s="18"/>
      <c r="W26" s="18">
        <v>2743398</v>
      </c>
      <c r="X26" s="18"/>
      <c r="Y26" s="18">
        <v>252716</v>
      </c>
      <c r="Z26" s="18"/>
      <c r="AA26" s="18">
        <v>0</v>
      </c>
      <c r="AB26" s="18"/>
      <c r="AC26" s="18">
        <v>252716</v>
      </c>
      <c r="AD26" s="18">
        <v>0</v>
      </c>
      <c r="AE26" s="16" t="s">
        <v>45</v>
      </c>
      <c r="AF26" s="18">
        <v>0</v>
      </c>
      <c r="AG26" s="18">
        <v>0</v>
      </c>
      <c r="AH26" s="18">
        <v>252716</v>
      </c>
      <c r="AI26" s="18">
        <v>0</v>
      </c>
      <c r="AJ26" s="18" t="s">
        <v>46</v>
      </c>
    </row>
    <row r="27" spans="1:36" x14ac:dyDescent="0.25">
      <c r="Y27" s="35">
        <f>SUM(Y9:Y26)</f>
        <v>3625841</v>
      </c>
      <c r="Z27" s="36"/>
      <c r="AA27" s="36"/>
      <c r="AB27" s="36"/>
      <c r="AC27" s="35">
        <f>SUM(AC9:AC26)</f>
        <v>3625841</v>
      </c>
      <c r="AD27" s="35">
        <f>SUM(AD9:AD26)</f>
        <v>0</v>
      </c>
      <c r="AE27" s="36"/>
      <c r="AF27" s="36"/>
      <c r="AG27" s="36"/>
      <c r="AH27" s="35">
        <f>SUM(AH9:AH26)</f>
        <v>3625841</v>
      </c>
    </row>
  </sheetData>
  <mergeCells count="2">
    <mergeCell ref="Q7:AH7"/>
    <mergeCell ref="A7:O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371B88-4C60-43A8-B689-1BA550D6771F}"/>
</file>

<file path=customXml/itemProps2.xml><?xml version="1.0" encoding="utf-8"?>
<ds:datastoreItem xmlns:ds="http://schemas.openxmlformats.org/officeDocument/2006/customXml" ds:itemID="{0036FE04-03DF-4753-9B63-4547458F4543}">
  <ds:schemaRefs>
    <ds:schemaRef ds:uri="b6565643-c00f-44ce-b5d1-532a85e4382c"/>
    <ds:schemaRef ds:uri="http://www.w3.org/XML/1998/namespace"/>
    <ds:schemaRef ds:uri="http://schemas.microsoft.com/sharepoint/v3/fields"/>
    <ds:schemaRef ds:uri="http://purl.org/dc/terms/"/>
    <ds:schemaRef ds:uri="http://purl.org/dc/elements/1.1/"/>
    <ds:schemaRef ds:uri="fc59cac2-4a0b-49e5-b878-56577be82993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2021-02-01T21:43:13Z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