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75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3" l="1"/>
  <c r="AD11" i="3"/>
  <c r="AC11" i="3"/>
  <c r="AA11" i="3"/>
  <c r="Y1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<sst xmlns="http://schemas.openxmlformats.org/spreadsheetml/2006/main" count="53" uniqueCount="48">
  <si>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</si>
  <si>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</si>
  <si>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</si>
  <si>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</si>
  <si>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</si>
  <si>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</si>
  <si>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</si>
  <si>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</si>
  <si>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</si>
  <si>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</si>
  <si>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</si>
  <si>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</si>
  <si>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</si>
  <si>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</si>
  <si>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</si>
  <si>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</si>
  <si>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</si>
  <si>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</si>
  <si>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</si>
  <si>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</si>
  <si>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</si>
  <si>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</si>
  <si>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</si>
  <si>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</si>
  <si>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</si>
  <si>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</si>
  <si>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</si>
  <si>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</si>
  <si>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</si>
  <si>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</si>
  <si>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</si>
  <si>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</si>
  <si>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</si>
  <si>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</si>
  <si>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</si>
  <si>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</si>
  <si>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</si>
  <si>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</si>
  <si>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</si>
  <si>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</si>
  <si>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</si>
  <si>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</si>
  <si>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</si>
  <si>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---</t>
  </si>
  <si>
    <t>FINIC-001</t>
  </si>
  <si>
    <t>ESE HOSPITAL MUNICIPAL DE ALGECIRAS  NIT. 813001653</t>
  </si>
  <si>
    <t>CONCILIACION PAGADA 2020/10/02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</si>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</sst>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mmm\-yyyy;@"/>
    <numFmt numFmtId="166" formatCode="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/>
    <xf numFmtId="14" fontId="0" fillId="0" borderId="1" xfId="0" quotePrefix="1" applyNumberFormat="1" applyFill="1" applyBorder="1" applyAlignment="1">
      <alignment horizontal="center" vertical="center"/>
    </xf>
    <xf numFmtId="42" fontId="0" fillId="0" borderId="1" xfId="3" applyFont="1" applyBorder="1"/>
    <xf numFmtId="14" fontId="4" fillId="0" borderId="0" xfId="0" applyNumberFormat="1" applyFont="1"/>
    <xf numFmtId="3" fontId="0" fillId="0" borderId="1" xfId="0" applyNumberFormat="1" applyBorder="1"/>
    <xf numFmtId="165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"/>
  <sheetViews>
    <sheetView tabSelected="1" zoomScale="98" zoomScaleNormal="98" workbookViewId="0">
      <selection activeCell="A11" sqref="A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47</v>
      </c>
    </row>
    <row r="3" spans="1:36" x14ac:dyDescent="0.25">
      <c r="A3" s="1" t="s">
        <v>2</v>
      </c>
      <c r="B3" s="1" t="s">
        <v>45</v>
      </c>
    </row>
    <row r="4" spans="1:36" x14ac:dyDescent="0.25">
      <c r="A4" s="1" t="s">
        <v>3</v>
      </c>
      <c r="B4" s="15">
        <v>43921</v>
      </c>
    </row>
    <row r="5" spans="1:36" x14ac:dyDescent="0.25">
      <c r="A5" s="1" t="s">
        <v>4</v>
      </c>
      <c r="B5" s="15">
        <v>44106</v>
      </c>
    </row>
    <row r="6" spans="1:36" ht="15.75" thickBot="1" x14ac:dyDescent="0.3"/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11"/>
      <c r="Q7" s="20" t="s">
        <v>6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2">
        <v>1</v>
      </c>
      <c r="B9" s="12"/>
      <c r="C9" s="13" t="s">
        <v>43</v>
      </c>
      <c r="D9" s="12">
        <v>2361651</v>
      </c>
      <c r="E9" s="17">
        <v>43789</v>
      </c>
      <c r="F9" s="18">
        <v>43809</v>
      </c>
      <c r="G9" s="19">
        <v>381200</v>
      </c>
      <c r="H9" s="12"/>
      <c r="I9" s="12"/>
      <c r="J9" s="12"/>
      <c r="K9" s="16">
        <v>356120</v>
      </c>
      <c r="L9" s="16">
        <v>25080</v>
      </c>
      <c r="M9" s="12">
        <v>0</v>
      </c>
      <c r="N9" s="16">
        <v>25080</v>
      </c>
      <c r="O9" s="12"/>
      <c r="P9" s="13" t="s">
        <v>43</v>
      </c>
      <c r="Q9" s="12">
        <v>2361651</v>
      </c>
      <c r="R9" s="12">
        <v>381200</v>
      </c>
      <c r="S9" s="12"/>
      <c r="T9" s="12"/>
      <c r="U9" s="12"/>
      <c r="V9" s="12"/>
      <c r="W9" s="12">
        <v>2619682</v>
      </c>
      <c r="X9" s="12"/>
      <c r="Y9" s="14">
        <v>25080</v>
      </c>
      <c r="Z9" s="12"/>
      <c r="AA9" s="14">
        <v>0</v>
      </c>
      <c r="AB9" s="12"/>
      <c r="AC9" s="14">
        <v>25080</v>
      </c>
      <c r="AD9" s="14">
        <v>0</v>
      </c>
      <c r="AE9" s="12" t="s">
        <v>44</v>
      </c>
      <c r="AF9" s="12">
        <v>0</v>
      </c>
      <c r="AG9" s="12">
        <v>0</v>
      </c>
      <c r="AH9" s="14">
        <v>25080</v>
      </c>
      <c r="AI9" s="12">
        <v>0</v>
      </c>
      <c r="AJ9" s="12" t="s">
        <v>46</v>
      </c>
    </row>
    <row r="10" spans="1:36" x14ac:dyDescent="0.25">
      <c r="A10" s="12">
        <v>2</v>
      </c>
      <c r="B10" s="12"/>
      <c r="C10" s="13" t="s">
        <v>43</v>
      </c>
      <c r="D10" s="12">
        <v>2367338</v>
      </c>
      <c r="E10" s="17">
        <v>43796</v>
      </c>
      <c r="F10" s="18">
        <v>43809</v>
      </c>
      <c r="G10" s="19">
        <v>26500</v>
      </c>
      <c r="H10" s="12"/>
      <c r="I10" s="12"/>
      <c r="J10" s="12"/>
      <c r="K10" s="16">
        <v>26425</v>
      </c>
      <c r="L10" s="16">
        <v>75</v>
      </c>
      <c r="M10" s="12">
        <v>0</v>
      </c>
      <c r="N10" s="16">
        <v>75</v>
      </c>
      <c r="O10" s="12"/>
      <c r="P10" s="13" t="s">
        <v>43</v>
      </c>
      <c r="Q10" s="12">
        <v>2367338</v>
      </c>
      <c r="R10" s="12">
        <v>26500</v>
      </c>
      <c r="S10" s="12"/>
      <c r="T10" s="12"/>
      <c r="U10" s="12"/>
      <c r="V10" s="12"/>
      <c r="W10" s="12">
        <v>2619946</v>
      </c>
      <c r="X10" s="12"/>
      <c r="Y10" s="14">
        <v>75</v>
      </c>
      <c r="Z10" s="12"/>
      <c r="AA10" s="14">
        <v>0</v>
      </c>
      <c r="AB10" s="12"/>
      <c r="AC10" s="14">
        <v>75</v>
      </c>
      <c r="AD10" s="14">
        <v>0</v>
      </c>
      <c r="AE10" s="12" t="s">
        <v>44</v>
      </c>
      <c r="AF10" s="12">
        <v>0</v>
      </c>
      <c r="AG10" s="12">
        <v>0</v>
      </c>
      <c r="AH10" s="14">
        <v>75</v>
      </c>
      <c r="AI10" s="12">
        <v>0</v>
      </c>
      <c r="AJ10" s="12" t="s">
        <v>46</v>
      </c>
    </row>
    <row r="11" spans="1:36" x14ac:dyDescent="0.25">
      <c r="Y11" s="26">
        <f>SUM(Y9:Y10)</f>
        <v>25155</v>
      </c>
      <c r="AA11" s="26">
        <f>SUM(AA9:AA10)</f>
        <v>0</v>
      </c>
      <c r="AC11" s="26">
        <f>SUM(AC9:AC10)</f>
        <v>25155</v>
      </c>
      <c r="AD11" s="26">
        <f>SUM(AD9:AD10)</f>
        <v>0</v>
      </c>
      <c r="AH11" s="26">
        <f>SUM(AH9:AH10)</f>
        <v>25155</v>
      </c>
    </row>
  </sheetData>
  <mergeCells count="2">
    <mergeCell ref="Q7:AH7"/>
    <mergeCell ref="A7:O7"/>
  </mergeCells>
  <conditionalFormatting sqref="C9:D10">
    <cfRule type="expression" dxfId="34" priority="31">
      <formula>($AG9:$AG17165="Total general")</formula>
    </cfRule>
    <cfRule type="expression" dxfId="33" priority="32">
      <formula>($AG9:$AG17165="Total FACTURA PAGADA")</formula>
    </cfRule>
    <cfRule type="expression" dxfId="32" priority="33">
      <formula>($AG9:$AG17165="Total FACTURA EN TRAMITE DE AUDITORIA Y NO VENCIDA PARA PAGO")</formula>
    </cfRule>
    <cfRule type="expression" dxfId="31" priority="34">
      <formula>($AG9:$AG17165="Total FACTURA DEVUELTA")</formula>
    </cfRule>
    <cfRule type="expression" dxfId="30" priority="35">
      <formula>($AG9:$AG17165="Total FACTURA NO RECIBIDA")</formula>
    </cfRule>
  </conditionalFormatting>
  <conditionalFormatting sqref="P9:Q10">
    <cfRule type="expression" dxfId="29" priority="26">
      <formula>($AG9:$AG17165="Total general")</formula>
    </cfRule>
    <cfRule type="expression" dxfId="28" priority="27">
      <formula>($AG9:$AG17165="Total FACTURA PAGADA")</formula>
    </cfRule>
    <cfRule type="expression" dxfId="27" priority="28">
      <formula>($AG9:$AG17165="Total FACTURA EN TRAMITE DE AUDITORIA Y NO VENCIDA PARA PAGO")</formula>
    </cfRule>
    <cfRule type="expression" dxfId="26" priority="29">
      <formula>($AG9:$AG17165="Total FACTURA DEVUELTA")</formula>
    </cfRule>
    <cfRule type="expression" dxfId="25" priority="30">
      <formula>($AG9:$AG17165="Total FACTURA NO RECIBIDA")</formula>
    </cfRule>
  </conditionalFormatting>
  <conditionalFormatting sqref="Y9:Y10">
    <cfRule type="expression" dxfId="24" priority="21">
      <formula>($AG9:$AG17165="Total general")</formula>
    </cfRule>
    <cfRule type="expression" dxfId="23" priority="22">
      <formula>($AG9:$AG17165="Total FACTURA PAGADA")</formula>
    </cfRule>
    <cfRule type="expression" dxfId="22" priority="23">
      <formula>($AG9:$AG17165="Total FACTURA EN TRAMITE DE AUDITORIA Y NO VENCIDA PARA PAGO")</formula>
    </cfRule>
    <cfRule type="expression" dxfId="21" priority="24">
      <formula>($AG9:$AG17165="Total FACTURA DEVUELTA")</formula>
    </cfRule>
    <cfRule type="expression" dxfId="20" priority="25">
      <formula>($AG9:$AG17165="Total FACTURA NO RECIBIDA")</formula>
    </cfRule>
  </conditionalFormatting>
  <conditionalFormatting sqref="AA9:AA10">
    <cfRule type="expression" dxfId="19" priority="16">
      <formula>($AG9:$AG17165="Total general")</formula>
    </cfRule>
    <cfRule type="expression" dxfId="18" priority="17">
      <formula>($AG9:$AG17165="Total FACTURA PAGADA")</formula>
    </cfRule>
    <cfRule type="expression" dxfId="17" priority="18">
      <formula>($AG9:$AG17165="Total FACTURA EN TRAMITE DE AUDITORIA Y NO VENCIDA PARA PAGO")</formula>
    </cfRule>
    <cfRule type="expression" dxfId="16" priority="19">
      <formula>($AG9:$AG17165="Total FACTURA DEVUELTA")</formula>
    </cfRule>
    <cfRule type="expression" dxfId="15" priority="20">
      <formula>($AG9:$AG17165="Total FACTURA NO RECIBIDA")</formula>
    </cfRule>
  </conditionalFormatting>
  <conditionalFormatting sqref="AC9:AC10">
    <cfRule type="expression" dxfId="14" priority="11">
      <formula>($AG9:$AG17165="Total general")</formula>
    </cfRule>
    <cfRule type="expression" dxfId="13" priority="12">
      <formula>($AG9:$AG17165="Total FACTURA PAGADA")</formula>
    </cfRule>
    <cfRule type="expression" dxfId="12" priority="13">
      <formula>($AG9:$AG17165="Total FACTURA EN TRAMITE DE AUDITORIA Y NO VENCIDA PARA PAGO")</formula>
    </cfRule>
    <cfRule type="expression" dxfId="11" priority="14">
      <formula>($AG9:$AG17165="Total FACTURA DEVUELTA")</formula>
    </cfRule>
    <cfRule type="expression" dxfId="10" priority="15">
      <formula>($AG9:$AG17165="Total FACTURA NO RECIBIDA")</formula>
    </cfRule>
  </conditionalFormatting>
  <conditionalFormatting sqref="AD9:AD10">
    <cfRule type="expression" dxfId="9" priority="6">
      <formula>($AG9:$AG17165="Total general")</formula>
    </cfRule>
    <cfRule type="expression" dxfId="8" priority="7">
      <formula>($AG9:$AG17165="Total FACTURA PAGADA")</formula>
    </cfRule>
    <cfRule type="expression" dxfId="7" priority="8">
      <formula>($AG9:$AG17165="Total FACTURA EN TRAMITE DE AUDITORIA Y NO VENCIDA PARA PAGO")</formula>
    </cfRule>
    <cfRule type="expression" dxfId="6" priority="9">
      <formula>($AG9:$AG17165="Total FACTURA DEVUELTA")</formula>
    </cfRule>
    <cfRule type="expression" dxfId="5" priority="10">
      <formula>($AG9:$AG17165="Total FACTURA NO RECIBIDA")</formula>
    </cfRule>
  </conditionalFormatting>
  <conditionalFormatting sqref="AH9:AH10">
    <cfRule type="expression" dxfId="4" priority="1">
      <formula>($AG9:$AG17165="Total general")</formula>
    </cfRule>
    <cfRule type="expression" dxfId="3" priority="2">
      <formula>($AG9:$AG17165="Total FACTURA PAGADA")</formula>
    </cfRule>
    <cfRule type="expression" dxfId="2" priority="3">
      <formula>($AG9:$AG17165="Total FACTURA EN TRAMITE DE AUDITORIA Y NO VENCIDA PARA PAGO")</formula>
    </cfRule>
    <cfRule type="expression" dxfId="1" priority="4">
      <formula>($AG9:$AG17165="Total FACTURA DEVUELTA")</formula>
    </cfRule>
    <cfRule type="expression" dxfId="0" priority="5">
      <formula>($AG9:$AG17165="Total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CC214B-1CB9-42E6-8D60-57C60EEF2124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/field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fc59cac2-4a0b-49e5-b878-56577be82993"/>
    <ds:schemaRef ds:uri="b6565643-c00f-44ce-b5d1-532a85e4382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