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3" l="1"/>
  <c r="AC11" i="3"/>
  <c r="AA11" i="3"/>
  <c r="Y11" i="3"/>
</calcChain>
</file>

<file path=xl/sharedStrings.xml><?xml version="1.0" encoding="utf-8"?>
<sst xmlns="http://schemas.openxmlformats.org/spreadsheetml/2006/main" count="53" uniqueCount="48">
  <si>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</si>
  <si>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</si>
  <si>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</si>
  <si>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</si>
  <si>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</si>
  <si>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</si>
  <si>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</si>
  <si>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</si>
  <si>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</si>
  <si>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</si>
  <si>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</si>
  <si>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</si>
  <si>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</si>
  <si>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</si>
  <si>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</si>
  <si>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</si>
  <si>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</si>
  <si>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</si>
  <si>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</si>
  <si>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</si>
  <si>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</si>
  <si>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</si>
  <si>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</si>
  <si>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</si>
  <si>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</si>
  <si>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</si>
  <si>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</si>
  <si>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</si>
  <si>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</si>
  <si>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</si>
  <si>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</si>
  <si>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</si>
  <si>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</si>
  <si>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</si>
  <si>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</si>
  <si>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</si>
  <si>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</si>
  <si>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</si>
  <si>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</si>
  <si>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</si>
  <si>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</si>
  <si>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</si>
  <si>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</si>
  <si>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CONCILIACION PAGADA EL 2020/12/31</t>
  </si>
  <si>
    <t>FINIC-1</t>
  </si>
  <si>
    <t>ESE HOSPITAL PROFESOR JORGE CAVELIER NIT 832002436-5</t>
  </si>
  <si>
    <t>P</t>
  </si>
  <si>
    <t>EPS Suramericana S.A –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</si>
</sst>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2038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2" fontId="7" fillId="0" borderId="1" xfId="3" applyFont="1" applyBorder="1"/>
    <xf numFmtId="0" fontId="0" fillId="0" borderId="1" xfId="0" applyBorder="1"/>
    <xf numFmtId="0" fontId="0" fillId="0" borderId="1" xfId="0" applyFill="1" applyBorder="1"/>
    <xf numFmtId="42" fontId="0" fillId="0" borderId="1" xfId="3" applyFont="1" applyBorder="1"/>
    <xf numFmtId="0" fontId="8" fillId="0" borderId="0" xfId="0" applyFont="1"/>
    <xf numFmtId="0" fontId="0" fillId="0" borderId="0" xfId="0" applyFill="1" applyBorder="1"/>
    <xf numFmtId="42" fontId="0" fillId="0" borderId="0" xfId="0" applyNumberFormat="1" applyFill="1" applyBorder="1"/>
    <xf numFmtId="0" fontId="0" fillId="0" borderId="0" xfId="0" applyFill="1"/>
    <xf numFmtId="42" fontId="6" fillId="4" borderId="1" xfId="0" applyNumberFormat="1" applyFont="1" applyFill="1" applyBorder="1"/>
    <xf numFmtId="42" fontId="6" fillId="4" borderId="1" xfId="3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2" fontId="5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zoomScale="98" zoomScaleNormal="98" workbookViewId="0">
      <selection activeCell="A8" sqref="A8"/>
    </sheetView>
  </sheetViews>
  <sheetFormatPr baseColWidth="10" defaultColWidth="11.42578125" defaultRowHeight="15" x14ac:dyDescent="0.25"/>
  <cols>
    <col min="2" max="2" width="17.7109375" customWidth="1"/>
    <col min="3" max="3" width="10.7109375" customWidth="1"/>
    <col min="4" max="4" width="12.42578125" bestFit="1" customWidth="1"/>
    <col min="5" max="5" width="10.4257812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1.5703125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2.140625" customWidth="1"/>
    <col min="18" max="18" width="12" bestFit="1" customWidth="1"/>
    <col min="19" max="19" width="11.42578125" customWidth="1"/>
    <col min="20" max="21" width="12.42578125" customWidth="1"/>
    <col min="22" max="22" width="11.42578125" customWidth="1"/>
    <col min="23" max="23" width="11" bestFit="1" customWidth="1"/>
    <col min="24" max="24" width="11.85546875" bestFit="1" customWidth="1"/>
    <col min="25" max="25" width="10.42578125" bestFit="1" customWidth="1"/>
    <col min="26" max="26" width="11.42578125" customWidth="1"/>
    <col min="27" max="27" width="11.5703125" bestFit="1" customWidth="1"/>
    <col min="28" max="28" width="10.42578125" bestFit="1" customWidth="1"/>
    <col min="29" max="29" width="11.5703125" bestFit="1" customWidth="1"/>
    <col min="30" max="30" width="14.42578125" bestFit="1" customWidth="1"/>
    <col min="31" max="31" width="17.28515625" customWidth="1"/>
    <col min="32" max="32" width="18.5703125" bestFit="1" customWidth="1"/>
    <col min="33" max="33" width="17.5703125" bestFit="1" customWidth="1"/>
    <col min="34" max="34" width="13" bestFit="1" customWidth="1"/>
    <col min="35" max="35" width="13.85546875" bestFit="1" customWidth="1"/>
    <col min="36" max="36" width="35" bestFit="1" customWidth="1"/>
  </cols>
  <sheetData>
    <row r="1" spans="1:41" x14ac:dyDescent="0.25">
      <c r="A1" s="1" t="s">
        <v>0</v>
      </c>
    </row>
    <row r="2" spans="1:41" x14ac:dyDescent="0.25">
      <c r="A2" s="1" t="s">
        <v>1</v>
      </c>
      <c r="B2" s="20" t="s">
        <v>47</v>
      </c>
    </row>
    <row r="3" spans="1:41" x14ac:dyDescent="0.25">
      <c r="A3" s="1" t="s">
        <v>2</v>
      </c>
      <c r="B3" t="s">
        <v>45</v>
      </c>
    </row>
    <row r="4" spans="1:41" x14ac:dyDescent="0.25">
      <c r="A4" s="1" t="s">
        <v>3</v>
      </c>
      <c r="B4" s="11">
        <v>43921</v>
      </c>
    </row>
    <row r="5" spans="1:41" x14ac:dyDescent="0.25">
      <c r="A5" s="1" t="s">
        <v>4</v>
      </c>
      <c r="B5" s="11">
        <v>44196</v>
      </c>
    </row>
    <row r="6" spans="1:41" ht="15.75" thickBot="1" x14ac:dyDescent="0.3">
      <c r="AK6" s="21"/>
      <c r="AL6" s="21"/>
      <c r="AM6" s="21"/>
      <c r="AN6" s="21"/>
      <c r="AO6" s="21"/>
    </row>
    <row r="7" spans="1:41" ht="15.75" customHeight="1" thickBot="1" x14ac:dyDescent="0.3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6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K7" s="21"/>
      <c r="AL7" s="21"/>
      <c r="AM7" s="21"/>
      <c r="AN7" s="21"/>
      <c r="AO7" s="21"/>
    </row>
    <row r="8" spans="1:41" s="23" customFormat="1" ht="4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  <c r="AK8" s="21"/>
      <c r="AL8" s="21"/>
      <c r="AM8" s="21"/>
      <c r="AN8" s="21"/>
      <c r="AO8" s="21"/>
    </row>
    <row r="9" spans="1:41" s="23" customFormat="1" x14ac:dyDescent="0.25">
      <c r="A9" s="12">
        <v>1</v>
      </c>
      <c r="B9" s="12"/>
      <c r="C9" s="18" t="s">
        <v>46</v>
      </c>
      <c r="D9" s="18">
        <v>80933</v>
      </c>
      <c r="E9" s="12"/>
      <c r="F9" s="12"/>
      <c r="G9" s="16"/>
      <c r="H9" s="12"/>
      <c r="I9" s="12"/>
      <c r="J9" s="12"/>
      <c r="K9" s="24"/>
      <c r="L9" s="19"/>
      <c r="M9" s="12"/>
      <c r="N9" s="24"/>
      <c r="O9" s="25">
        <v>0</v>
      </c>
      <c r="P9" s="18" t="s">
        <v>46</v>
      </c>
      <c r="Q9" s="18">
        <v>80933</v>
      </c>
      <c r="R9" s="16">
        <v>566226</v>
      </c>
      <c r="S9" s="13"/>
      <c r="T9" s="13"/>
      <c r="U9" s="13"/>
      <c r="V9" s="13"/>
      <c r="W9" s="17">
        <v>1640258</v>
      </c>
      <c r="X9" s="14"/>
      <c r="Y9" s="16">
        <v>66050</v>
      </c>
      <c r="Z9" s="14"/>
      <c r="AA9" s="19">
        <v>33025</v>
      </c>
      <c r="AB9" s="14"/>
      <c r="AC9" s="19">
        <v>33025</v>
      </c>
      <c r="AD9" s="19">
        <v>33025</v>
      </c>
      <c r="AE9" s="15" t="s">
        <v>44</v>
      </c>
      <c r="AF9" s="13">
        <v>0</v>
      </c>
      <c r="AG9" s="13">
        <v>0</v>
      </c>
      <c r="AH9" s="19">
        <v>33025</v>
      </c>
      <c r="AI9" s="13">
        <v>0</v>
      </c>
      <c r="AJ9" s="12" t="s">
        <v>43</v>
      </c>
      <c r="AK9" s="22"/>
      <c r="AL9" s="22"/>
      <c r="AM9" s="22"/>
      <c r="AN9" s="21"/>
      <c r="AO9" s="21"/>
    </row>
    <row r="10" spans="1:41" s="23" customFormat="1" x14ac:dyDescent="0.25">
      <c r="A10" s="12">
        <v>2</v>
      </c>
      <c r="B10" s="12"/>
      <c r="C10" s="18" t="s">
        <v>46</v>
      </c>
      <c r="D10" s="18">
        <v>84493</v>
      </c>
      <c r="E10" s="12"/>
      <c r="F10" s="12"/>
      <c r="G10" s="16"/>
      <c r="H10" s="12"/>
      <c r="I10" s="12"/>
      <c r="J10" s="12"/>
      <c r="K10" s="24"/>
      <c r="L10" s="19"/>
      <c r="M10" s="12"/>
      <c r="N10" s="24"/>
      <c r="O10" s="25">
        <v>0</v>
      </c>
      <c r="P10" s="18" t="s">
        <v>46</v>
      </c>
      <c r="Q10" s="18">
        <v>84493</v>
      </c>
      <c r="R10" s="16">
        <v>252200</v>
      </c>
      <c r="S10" s="12"/>
      <c r="T10" s="12"/>
      <c r="U10" s="12"/>
      <c r="V10" s="12"/>
      <c r="W10" s="17">
        <v>1693305</v>
      </c>
      <c r="X10" s="12"/>
      <c r="Y10" s="16">
        <v>50825</v>
      </c>
      <c r="Z10" s="12"/>
      <c r="AA10" s="19">
        <v>25412</v>
      </c>
      <c r="AB10" s="12"/>
      <c r="AC10" s="19">
        <v>25413</v>
      </c>
      <c r="AD10" s="19">
        <v>25412</v>
      </c>
      <c r="AE10" s="15" t="s">
        <v>44</v>
      </c>
      <c r="AF10" s="13">
        <v>0</v>
      </c>
      <c r="AG10" s="13">
        <v>0</v>
      </c>
      <c r="AH10" s="19">
        <v>25413</v>
      </c>
      <c r="AI10" s="13">
        <v>0</v>
      </c>
      <c r="AJ10" s="12" t="s">
        <v>43</v>
      </c>
      <c r="AK10" s="22"/>
      <c r="AL10" s="22"/>
      <c r="AM10" s="22"/>
      <c r="AN10" s="21"/>
      <c r="AO10" s="21"/>
    </row>
    <row r="11" spans="1:41" s="23" customForma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32">
        <f>SUM(Y9:Y10)</f>
        <v>116875</v>
      </c>
      <c r="Z11"/>
      <c r="AA11" s="32">
        <f>SUM(AA9:AA10)</f>
        <v>58437</v>
      </c>
      <c r="AB11"/>
      <c r="AC11" s="32">
        <f>SUM(AC9:AC10)</f>
        <v>58438</v>
      </c>
      <c r="AD11" s="32">
        <f>SUM(AD9:AD10)</f>
        <v>58437</v>
      </c>
      <c r="AE11"/>
      <c r="AF11"/>
      <c r="AG11"/>
      <c r="AH11"/>
      <c r="AI11"/>
      <c r="AJ11"/>
      <c r="AK11" s="21"/>
      <c r="AL11" s="21"/>
      <c r="AM11" s="21"/>
      <c r="AN11" s="21"/>
      <c r="AO11" s="21"/>
    </row>
    <row r="12" spans="1:41" s="23" customForma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 s="21"/>
      <c r="AL12" s="21"/>
      <c r="AM12" s="21"/>
      <c r="AN12" s="21"/>
      <c r="AO12" s="21"/>
    </row>
    <row r="13" spans="1:41" s="23" customForma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21"/>
      <c r="AL13" s="21"/>
      <c r="AM13" s="21"/>
      <c r="AN13" s="21"/>
      <c r="AO13" s="21"/>
    </row>
    <row r="14" spans="1:41" s="23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 s="21"/>
      <c r="AL14" s="21"/>
      <c r="AM14" s="21"/>
      <c r="AN14" s="21"/>
      <c r="AO14" s="21"/>
    </row>
    <row r="15" spans="1:41" x14ac:dyDescent="0.25">
      <c r="AK15" s="21"/>
      <c r="AL15" s="21"/>
      <c r="AM15" s="21"/>
      <c r="AN15" s="21"/>
      <c r="AO15" s="21"/>
    </row>
  </sheetData>
  <mergeCells count="2">
    <mergeCell ref="A7:O7"/>
    <mergeCell ref="P7:AH7"/>
  </mergeCells>
  <conditionalFormatting sqref="W9 R9">
    <cfRule type="expression" dxfId="34" priority="281">
      <formula>($AH9:$AH10="Total general")</formula>
    </cfRule>
    <cfRule type="expression" dxfId="33" priority="282">
      <formula>($AH9:$AH10="Total FACTURA PAGADA")</formula>
    </cfRule>
    <cfRule type="expression" dxfId="32" priority="283">
      <formula>($AH9:$AH10="Total FACTURA EN TRAMITE DE AUDITORIA Y NO VENCIDA PARA PAGO")</formula>
    </cfRule>
    <cfRule type="expression" dxfId="31" priority="284">
      <formula>($AH9:$AH10="Total FACTURA DEVUELTA")</formula>
    </cfRule>
    <cfRule type="expression" dxfId="30" priority="285">
      <formula>($AH9:$AH10="Total FACTURA NO RECIBIDA")</formula>
    </cfRule>
  </conditionalFormatting>
  <conditionalFormatting sqref="R10 W10">
    <cfRule type="expression" dxfId="29" priority="291">
      <formula>($AH10:$AH10="Total general")</formula>
    </cfRule>
    <cfRule type="expression" dxfId="28" priority="292">
      <formula>($AH10:$AH10="Total FACTURA PAGADA")</formula>
    </cfRule>
    <cfRule type="expression" dxfId="27" priority="293">
      <formula>($AH10:$AH10="Total FACTURA EN TRAMITE DE AUDITORIA Y NO VENCIDA PARA PAGO")</formula>
    </cfRule>
    <cfRule type="expression" dxfId="26" priority="294">
      <formula>($AH10:$AH10="Total FACTURA DEVUELTA")</formula>
    </cfRule>
    <cfRule type="expression" dxfId="25" priority="295">
      <formula>($AH10:$AH10="Total FACTURA NO RECIBIDA")</formula>
    </cfRule>
  </conditionalFormatting>
  <conditionalFormatting sqref="C9:D10 P9:Q10 Y9:Y10 AH9:AH10 AC9:AD9 AC10 AA9:AA10">
    <cfRule type="expression" dxfId="24" priority="301">
      <formula>($AG9:$AG10="Total general")</formula>
    </cfRule>
    <cfRule type="expression" dxfId="23" priority="302">
      <formula>($AG9:$AG10="Total FACTURA PAGADA")</formula>
    </cfRule>
    <cfRule type="expression" dxfId="22" priority="303">
      <formula>($AG9:$AG10="Total FACTURA EN TRAMITE DE AUDITORIA Y NO VENCIDA PARA PAGO")</formula>
    </cfRule>
    <cfRule type="expression" dxfId="21" priority="304">
      <formula>($AG9:$AG10="Total FACTURA DEVUELTA")</formula>
    </cfRule>
    <cfRule type="expression" dxfId="20" priority="305">
      <formula>($AG9:$AG10="Total FACTURA NO RECIBIDA")</formula>
    </cfRule>
  </conditionalFormatting>
  <conditionalFormatting sqref="G9">
    <cfRule type="expression" dxfId="19" priority="11">
      <formula>($AH9:$AH10="Total general")</formula>
    </cfRule>
    <cfRule type="expression" dxfId="18" priority="12">
      <formula>($AH9:$AH10="Total FACTURA PAGADA")</formula>
    </cfRule>
    <cfRule type="expression" dxfId="17" priority="13">
      <formula>($AH9:$AH10="Total FACTURA EN TRAMITE DE AUDITORIA Y NO VENCIDA PARA PAGO")</formula>
    </cfRule>
    <cfRule type="expression" dxfId="16" priority="14">
      <formula>($AH9:$AH10="Total FACTURA DEVUELTA")</formula>
    </cfRule>
    <cfRule type="expression" dxfId="15" priority="15">
      <formula>($AH9:$AH10="Total FACTURA NO RECIBIDA")</formula>
    </cfRule>
  </conditionalFormatting>
  <conditionalFormatting sqref="G10">
    <cfRule type="expression" dxfId="14" priority="16">
      <formula>($AH10:$AH10="Total general")</formula>
    </cfRule>
    <cfRule type="expression" dxfId="13" priority="17">
      <formula>($AH10:$AH10="Total FACTURA PAGADA")</formula>
    </cfRule>
    <cfRule type="expression" dxfId="12" priority="18">
      <formula>($AH10:$AH10="Total FACTURA EN TRAMITE DE AUDITORIA Y NO VENCIDA PARA PAGO")</formula>
    </cfRule>
    <cfRule type="expression" dxfId="11" priority="19">
      <formula>($AH10:$AH10="Total FACTURA DEVUELTA")</formula>
    </cfRule>
    <cfRule type="expression" dxfId="10" priority="20">
      <formula>($AH10:$AH10="Total FACTURA NO RECIBIDA")</formula>
    </cfRule>
  </conditionalFormatting>
  <conditionalFormatting sqref="L9:L10">
    <cfRule type="expression" dxfId="9" priority="6">
      <formula>($AG9:$AG10="Total general")</formula>
    </cfRule>
    <cfRule type="expression" dxfId="8" priority="7">
      <formula>($AG9:$AG10="Total FACTURA PAGADA")</formula>
    </cfRule>
    <cfRule type="expression" dxfId="7" priority="8">
      <formula>($AG9:$AG10="Total FACTURA EN TRAMITE DE AUDITORIA Y NO VENCIDA PARA PAGO")</formula>
    </cfRule>
    <cfRule type="expression" dxfId="6" priority="9">
      <formula>($AG9:$AG10="Total FACTURA DEVUELTA")</formula>
    </cfRule>
    <cfRule type="expression" dxfId="5" priority="10">
      <formula>($AG9:$AG10="Total FACTURA NO RECIBIDA")</formula>
    </cfRule>
  </conditionalFormatting>
  <conditionalFormatting sqref="AD10">
    <cfRule type="expression" dxfId="4" priority="1">
      <formula>($AG10:$AG11="Total general")</formula>
    </cfRule>
    <cfRule type="expression" dxfId="3" priority="2">
      <formula>($AG10:$AG11="Total FACTURA PAGADA")</formula>
    </cfRule>
    <cfRule type="expression" dxfId="2" priority="3">
      <formula>($AG10:$AG11="Total FACTURA EN TRAMITE DE AUDITORIA Y NO VENCIDA PARA PAGO")</formula>
    </cfRule>
    <cfRule type="expression" dxfId="1" priority="4">
      <formula>($AG10:$AG11="Total FACTURA DEVUELTA")</formula>
    </cfRule>
    <cfRule type="expression" dxfId="0" priority="5">
      <formula>($AG10:$AG11="Total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fc59cac2-4a0b-49e5-b878-56577be82993"/>
    <ds:schemaRef ds:uri="http://schemas.microsoft.com/office/2006/metadata/properties"/>
    <ds:schemaRef ds:uri="http://schemas.microsoft.com/sharepoint/v3/field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b6565643-c00f-44ce-b5d1-532a85e4382c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9E83B5A-D582-49DE-81FF-D1B342488AA1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2021-02-11T14:57:43Z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