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0" yWindow="0" windowWidth="20490" windowHeight="747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1" i="3" l="1"/>
  <c r="AD11" i="3"/>
  <c r="AC11" i="3"/>
  <c r="Y11" i="3"/>
</calcChain>
</file>

<file path=xl/sharedStrings.xml><?xml version="1.0" encoding="utf-8"?>
<sst xmlns="http://schemas.openxmlformats.org/spreadsheetml/2006/main" count="51" uniqueCount="46">
  <si>
    <t>FORMATO AIFT010 - Conciliación Cartera ERP – EBP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</si>
  <si>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</si>
  <si>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</si>
  <si>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</si>
  <si>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</si>
  <si>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</si>
  <si>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</si>
  <si>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</si>
  <si>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</si>
  <si>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</si>
  <si>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</si>
  <si>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</si>
  <si>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</si>
  <si>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</si>
  <si>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</si>
  <si>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</si>
  <si>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</si>
  <si>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</si>
  <si>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</si>
  <si>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</si>
  <si>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</si>
  <si>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</si>
  <si>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</si>
  <si>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</si>
  <si>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</si>
  <si>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</si>
  <si>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</si>
  <si>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</si>
  <si>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</si>
  <si>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</si>
  <si>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</si>
  <si>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</si>
  <si>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</si>
  <si>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</si>
  <si>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</si>
  <si>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</si>
  <si>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</si>
  <si>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</si>
  <si>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</si>
  <si>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EPS: EPS Suramericana S.A – NIT 800088702</t>
  </si>
  <si>
    <t>---</t>
  </si>
  <si>
    <t>FECHA DE CORTE DE CONCILIACION: 2020/03/31</t>
  </si>
  <si>
    <t>FECHA DE CONCILIACION: 2020/12/31</t>
  </si>
  <si>
    <t>FINIC-1</t>
  </si>
  <si>
    <t>CONCILIACION PAGADA 2020/12/31</t>
  </si>
  <si>
    <t>IPS: HOSPITAL SAN VICENTE DE PAUL FOMEQUE E.S.E - NIT 800174375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</si>
</sst>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1" xfId="0" applyBorder="1"/>
    <xf numFmtId="14" fontId="0" fillId="0" borderId="1" xfId="0" quotePrefix="1" applyNumberFormat="1" applyFill="1" applyBorder="1"/>
    <xf numFmtId="42" fontId="0" fillId="0" borderId="1" xfId="3" applyFont="1" applyBorder="1"/>
    <xf numFmtId="42" fontId="0" fillId="0" borderId="0" xfId="0" applyNumberFormat="1"/>
    <xf numFmtId="42" fontId="0" fillId="0" borderId="1" xfId="0" applyNumberFormat="1" applyBorder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2" fontId="4" fillId="0" borderId="0" xfId="0" applyNumberFormat="1" applyFont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4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zoomScale="98" zoomScaleNormal="98" workbookViewId="0">
      <selection activeCell="A3" sqref="A3"/>
    </sheetView>
  </sheetViews>
  <sheetFormatPr baseColWidth="10" defaultColWidth="11.42578125" defaultRowHeight="15" x14ac:dyDescent="0.25"/>
  <cols>
    <col min="1" max="1" width="12" customWidth="1"/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18" max="18" width="11.85546875" bestFit="1" customWidth="1"/>
    <col min="20" max="21" width="12.42578125" customWidth="1"/>
    <col min="25" max="25" width="12.85546875" customWidth="1"/>
    <col min="31" max="31" width="12.85546875" customWidth="1"/>
    <col min="32" max="33" width="11.7109375" customWidth="1"/>
    <col min="34" max="34" width="13.7109375" customWidth="1"/>
    <col min="35" max="35" width="13.85546875" customWidth="1"/>
    <col min="36" max="36" width="31.7109375" customWidth="1"/>
  </cols>
  <sheetData>
    <row r="1" spans="1:39" x14ac:dyDescent="0.25">
      <c r="A1" s="1" t="s">
        <v>0</v>
      </c>
    </row>
    <row r="2" spans="1:39" x14ac:dyDescent="0.25">
      <c r="A2" s="1" t="s">
        <v>39</v>
      </c>
    </row>
    <row r="3" spans="1:39" x14ac:dyDescent="0.25">
      <c r="A3" s="1" t="s">
        <v>45</v>
      </c>
    </row>
    <row r="4" spans="1:39" x14ac:dyDescent="0.25">
      <c r="A4" s="11" t="s">
        <v>41</v>
      </c>
    </row>
    <row r="5" spans="1:39" x14ac:dyDescent="0.25">
      <c r="A5" s="11" t="s">
        <v>42</v>
      </c>
    </row>
    <row r="6" spans="1:39" ht="15.75" thickBot="1" x14ac:dyDescent="0.3"/>
    <row r="7" spans="1:39" ht="15.75" customHeight="1" thickBot="1" x14ac:dyDescent="0.3">
      <c r="A7" s="17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 t="s">
        <v>2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2"/>
    </row>
    <row r="8" spans="1:39" ht="56.25" x14ac:dyDescent="0.25">
      <c r="A8" s="4" t="s">
        <v>3</v>
      </c>
      <c r="B8" s="5" t="s">
        <v>4</v>
      </c>
      <c r="C8" s="4" t="s">
        <v>5</v>
      </c>
      <c r="D8" s="4" t="s">
        <v>6</v>
      </c>
      <c r="E8" s="6" t="s">
        <v>7</v>
      </c>
      <c r="F8" s="5" t="s">
        <v>8</v>
      </c>
      <c r="G8" s="7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7" t="s">
        <v>16</v>
      </c>
      <c r="O8" s="7" t="s">
        <v>17</v>
      </c>
      <c r="P8" s="9" t="s">
        <v>18</v>
      </c>
      <c r="Q8" s="8" t="s">
        <v>19</v>
      </c>
      <c r="R8" s="9" t="s">
        <v>20</v>
      </c>
      <c r="S8" s="9" t="s">
        <v>21</v>
      </c>
      <c r="T8" s="9" t="s">
        <v>22</v>
      </c>
      <c r="U8" s="10" t="s">
        <v>23</v>
      </c>
      <c r="V8" s="9" t="s">
        <v>24</v>
      </c>
      <c r="W8" s="10" t="s">
        <v>25</v>
      </c>
      <c r="X8" s="10" t="s">
        <v>26</v>
      </c>
      <c r="Y8" s="10" t="s">
        <v>27</v>
      </c>
      <c r="Z8" s="9" t="s">
        <v>28</v>
      </c>
      <c r="AA8" s="10" t="s">
        <v>29</v>
      </c>
      <c r="AB8" s="10" t="s">
        <v>30</v>
      </c>
      <c r="AC8" s="10" t="s">
        <v>31</v>
      </c>
      <c r="AD8" s="10" t="s">
        <v>32</v>
      </c>
      <c r="AE8" s="10" t="s">
        <v>33</v>
      </c>
      <c r="AF8" s="10" t="s">
        <v>34</v>
      </c>
      <c r="AG8" s="10" t="s">
        <v>35</v>
      </c>
      <c r="AH8" s="10" t="s">
        <v>36</v>
      </c>
      <c r="AI8" s="3" t="s">
        <v>37</v>
      </c>
      <c r="AJ8" s="2" t="s">
        <v>38</v>
      </c>
    </row>
    <row r="9" spans="1:39" x14ac:dyDescent="0.25">
      <c r="A9" s="12">
        <v>1</v>
      </c>
      <c r="B9" s="12"/>
      <c r="C9" s="13" t="s">
        <v>40</v>
      </c>
      <c r="D9" s="12">
        <v>668842</v>
      </c>
      <c r="E9" s="12"/>
      <c r="F9" s="12"/>
      <c r="G9" s="14"/>
      <c r="H9" s="12"/>
      <c r="I9" s="12"/>
      <c r="J9" s="12"/>
      <c r="K9" s="16"/>
      <c r="L9" s="14"/>
      <c r="M9" s="12"/>
      <c r="N9" s="16"/>
      <c r="O9" s="14">
        <v>0</v>
      </c>
      <c r="P9" s="13" t="s">
        <v>40</v>
      </c>
      <c r="Q9" s="12">
        <v>668842</v>
      </c>
      <c r="R9" s="14">
        <v>587200</v>
      </c>
      <c r="S9" s="12"/>
      <c r="T9" s="12"/>
      <c r="U9" s="12"/>
      <c r="V9" s="12"/>
      <c r="W9" s="12">
        <v>1585081</v>
      </c>
      <c r="X9" s="12"/>
      <c r="Y9" s="14">
        <v>1500</v>
      </c>
      <c r="Z9" s="12"/>
      <c r="AA9" s="14">
        <v>0</v>
      </c>
      <c r="AB9" s="12"/>
      <c r="AC9" s="14">
        <v>1500</v>
      </c>
      <c r="AD9" s="14">
        <v>0</v>
      </c>
      <c r="AE9" s="12" t="s">
        <v>43</v>
      </c>
      <c r="AF9" s="12">
        <v>0</v>
      </c>
      <c r="AG9" s="12">
        <v>0</v>
      </c>
      <c r="AH9" s="14">
        <v>1500</v>
      </c>
      <c r="AI9" s="12">
        <v>0</v>
      </c>
      <c r="AJ9" s="12" t="s">
        <v>44</v>
      </c>
      <c r="AK9" s="15"/>
      <c r="AL9" s="15"/>
      <c r="AM9" s="15"/>
    </row>
    <row r="10" spans="1:39" x14ac:dyDescent="0.25">
      <c r="A10" s="12">
        <v>2</v>
      </c>
      <c r="B10" s="12"/>
      <c r="C10" s="13" t="s">
        <v>40</v>
      </c>
      <c r="D10" s="12">
        <v>689395</v>
      </c>
      <c r="E10" s="12"/>
      <c r="F10" s="12"/>
      <c r="G10" s="14"/>
      <c r="H10" s="12"/>
      <c r="I10" s="12"/>
      <c r="J10" s="12"/>
      <c r="K10" s="16"/>
      <c r="L10" s="14"/>
      <c r="M10" s="12"/>
      <c r="N10" s="16"/>
      <c r="O10" s="14">
        <v>0</v>
      </c>
      <c r="P10" s="13" t="s">
        <v>40</v>
      </c>
      <c r="Q10" s="12">
        <v>689395</v>
      </c>
      <c r="R10" s="14">
        <v>305300</v>
      </c>
      <c r="S10" s="12"/>
      <c r="T10" s="12"/>
      <c r="U10" s="12"/>
      <c r="V10" s="12"/>
      <c r="W10" s="12">
        <v>1708628</v>
      </c>
      <c r="X10" s="12"/>
      <c r="Y10" s="14">
        <v>1300</v>
      </c>
      <c r="Z10" s="12"/>
      <c r="AA10" s="14">
        <v>0</v>
      </c>
      <c r="AB10" s="12"/>
      <c r="AC10" s="14">
        <v>1300</v>
      </c>
      <c r="AD10" s="14">
        <v>0</v>
      </c>
      <c r="AE10" s="12" t="s">
        <v>43</v>
      </c>
      <c r="AF10" s="12">
        <v>0</v>
      </c>
      <c r="AG10" s="12">
        <v>0</v>
      </c>
      <c r="AH10" s="14">
        <v>1300</v>
      </c>
      <c r="AI10" s="12">
        <v>0</v>
      </c>
      <c r="AJ10" s="12" t="s">
        <v>44</v>
      </c>
      <c r="AK10" s="15"/>
      <c r="AL10" s="15"/>
      <c r="AM10" s="15"/>
    </row>
    <row r="11" spans="1:39" x14ac:dyDescent="0.25">
      <c r="Y11" s="23">
        <f>SUM(Y9:Y10)</f>
        <v>2800</v>
      </c>
      <c r="AC11" s="23">
        <f>SUM(AC9:AC10)</f>
        <v>2800</v>
      </c>
      <c r="AD11" s="23">
        <f>SUM(AD9:AD10)</f>
        <v>0</v>
      </c>
      <c r="AH11" s="23">
        <f>SUM(AH9:AH10)</f>
        <v>2800</v>
      </c>
    </row>
  </sheetData>
  <mergeCells count="2">
    <mergeCell ref="A7:O7"/>
    <mergeCell ref="P7:AH7"/>
  </mergeCells>
  <conditionalFormatting sqref="C9:D10">
    <cfRule type="expression" dxfId="39" priority="36">
      <formula>($AG9:$AG17165="Total general")</formula>
    </cfRule>
    <cfRule type="expression" dxfId="38" priority="37">
      <formula>($AG9:$AG17165="Total FACTURA PAGADA")</formula>
    </cfRule>
    <cfRule type="expression" dxfId="37" priority="38">
      <formula>($AG9:$AG17165="Total FACTURA EN TRAMITE DE AUDITORIA Y NO VENCIDA PARA PAGO")</formula>
    </cfRule>
    <cfRule type="expression" dxfId="36" priority="39">
      <formula>($AG9:$AG17165="Total FACTURA DEVUELTA")</formula>
    </cfRule>
    <cfRule type="expression" dxfId="35" priority="40">
      <formula>($AG9:$AG17165="Total FACTURA NO RECIBIDA")</formula>
    </cfRule>
  </conditionalFormatting>
  <conditionalFormatting sqref="P9:Q10">
    <cfRule type="expression" dxfId="34" priority="31">
      <formula>($AG9:$AG17165="Total general")</formula>
    </cfRule>
    <cfRule type="expression" dxfId="33" priority="32">
      <formula>($AG9:$AG17165="Total FACTURA PAGADA")</formula>
    </cfRule>
    <cfRule type="expression" dxfId="32" priority="33">
      <formula>($AG9:$AG17165="Total FACTURA EN TRAMITE DE AUDITORIA Y NO VENCIDA PARA PAGO")</formula>
    </cfRule>
    <cfRule type="expression" dxfId="31" priority="34">
      <formula>($AG9:$AG17165="Total FACTURA DEVUELTA")</formula>
    </cfRule>
    <cfRule type="expression" dxfId="30" priority="35">
      <formula>($AG9:$AG17165="Total FACTURA NO RECIBIDA")</formula>
    </cfRule>
  </conditionalFormatting>
  <conditionalFormatting sqref="AH9:AH10">
    <cfRule type="expression" dxfId="29" priority="6">
      <formula>($AG9:$AG17165="Total general")</formula>
    </cfRule>
    <cfRule type="expression" dxfId="28" priority="7">
      <formula>($AG9:$AG17165="Total FACTURA PAGADA")</formula>
    </cfRule>
    <cfRule type="expression" dxfId="27" priority="8">
      <formula>($AG9:$AG17165="Total FACTURA EN TRAMITE DE AUDITORIA Y NO VENCIDA PARA PAGO")</formula>
    </cfRule>
    <cfRule type="expression" dxfId="26" priority="9">
      <formula>($AG9:$AG17165="Total FACTURA DEVUELTA")</formula>
    </cfRule>
    <cfRule type="expression" dxfId="25" priority="10">
      <formula>($AG9:$AG17165="Total FACTURA NO RECIBIDA")</formula>
    </cfRule>
  </conditionalFormatting>
  <conditionalFormatting sqref="Y9:Y10">
    <cfRule type="expression" dxfId="24" priority="26">
      <formula>($AG9:$AG17165="Total general")</formula>
    </cfRule>
    <cfRule type="expression" dxfId="23" priority="27">
      <formula>($AG9:$AG17165="Total FACTURA PAGADA")</formula>
    </cfRule>
    <cfRule type="expression" dxfId="22" priority="28">
      <formula>($AG9:$AG17165="Total FACTURA EN TRAMITE DE AUDITORIA Y NO VENCIDA PARA PAGO")</formula>
    </cfRule>
    <cfRule type="expression" dxfId="21" priority="29">
      <formula>($AG9:$AG17165="Total FACTURA DEVUELTA")</formula>
    </cfRule>
    <cfRule type="expression" dxfId="20" priority="30">
      <formula>($AG9:$AG17165="Total FACTURA NO RECIBIDA")</formula>
    </cfRule>
  </conditionalFormatting>
  <conditionalFormatting sqref="AA9:AA10">
    <cfRule type="expression" dxfId="19" priority="21">
      <formula>($AG9:$AG17165="Total general")</formula>
    </cfRule>
    <cfRule type="expression" dxfId="18" priority="22">
      <formula>($AG9:$AG17165="Total FACTURA PAGADA")</formula>
    </cfRule>
    <cfRule type="expression" dxfId="17" priority="23">
      <formula>($AG9:$AG17165="Total FACTURA EN TRAMITE DE AUDITORIA Y NO VENCIDA PARA PAGO")</formula>
    </cfRule>
    <cfRule type="expression" dxfId="16" priority="24">
      <formula>($AG9:$AG17165="Total FACTURA DEVUELTA")</formula>
    </cfRule>
    <cfRule type="expression" dxfId="15" priority="25">
      <formula>($AG9:$AG17165="Total FACTURA NO RECIBIDA")</formula>
    </cfRule>
  </conditionalFormatting>
  <conditionalFormatting sqref="AC9:AC10">
    <cfRule type="expression" dxfId="14" priority="16">
      <formula>($AG9:$AG17165="Total general")</formula>
    </cfRule>
    <cfRule type="expression" dxfId="13" priority="17">
      <formula>($AG9:$AG17165="Total FACTURA PAGADA")</formula>
    </cfRule>
    <cfRule type="expression" dxfId="12" priority="18">
      <formula>($AG9:$AG17165="Total FACTURA EN TRAMITE DE AUDITORIA Y NO VENCIDA PARA PAGO")</formula>
    </cfRule>
    <cfRule type="expression" dxfId="11" priority="19">
      <formula>($AG9:$AG17165="Total FACTURA DEVUELTA")</formula>
    </cfRule>
    <cfRule type="expression" dxfId="10" priority="20">
      <formula>($AG9:$AG17165="Total FACTURA NO RECIBIDA")</formula>
    </cfRule>
  </conditionalFormatting>
  <conditionalFormatting sqref="AD9:AD10">
    <cfRule type="expression" dxfId="9" priority="11">
      <formula>($AG9:$AG17165="Total general")</formula>
    </cfRule>
    <cfRule type="expression" dxfId="8" priority="12">
      <formula>($AG9:$AG17165="Total FACTURA PAGADA")</formula>
    </cfRule>
    <cfRule type="expression" dxfId="7" priority="13">
      <formula>($AG9:$AG17165="Total FACTURA EN TRAMITE DE AUDITORIA Y NO VENCIDA PARA PAGO")</formula>
    </cfRule>
    <cfRule type="expression" dxfId="6" priority="14">
      <formula>($AG9:$AG17165="Total FACTURA DEVUELTA")</formula>
    </cfRule>
    <cfRule type="expression" dxfId="5" priority="15">
      <formula>($AG9:$AG17165="Total FACTURA NO RECIBIDA")</formula>
    </cfRule>
  </conditionalFormatting>
  <conditionalFormatting sqref="L9:L10">
    <cfRule type="expression" dxfId="4" priority="1">
      <formula>($AG9:$AG17165="Total general")</formula>
    </cfRule>
    <cfRule type="expression" dxfId="3" priority="2">
      <formula>($AG9:$AG17165="Total FACTURA PAGADA")</formula>
    </cfRule>
    <cfRule type="expression" dxfId="2" priority="3">
      <formula>($AG9:$AG17165="Total FACTURA EN TRAMITE DE AUDITORIA Y NO VENCIDA PARA PAGO")</formula>
    </cfRule>
    <cfRule type="expression" dxfId="1" priority="4">
      <formula>($AG9:$AG17165="Total FACTURA DEVUELTA")</formula>
    </cfRule>
    <cfRule type="expression" dxfId="0" priority="5">
      <formula>($AG9:$AG17165="Total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B09EA11-4795-41C7-B9BB-60C39943D4F1}"/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schemas.microsoft.com/sharepoint/v3/fields"/>
    <ds:schemaRef ds:uri="http://purl.org/dc/dcmitype/"/>
    <ds:schemaRef ds:uri="http://schemas.microsoft.com/office/2006/documentManagement/types"/>
    <ds:schemaRef ds:uri="fc59cac2-4a0b-49e5-b878-56577be82993"/>
    <ds:schemaRef ds:uri="b6565643-c00f-44ce-b5d1-532a85e4382c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2021-02-11T15:16:32Z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