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19200" windowHeight="71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6" i="3" l="1"/>
  <c r="AD66" i="3"/>
  <c r="AC66" i="3"/>
  <c r="AA66" i="3"/>
  <c r="Y66" i="3"/>
</calcChain>
</file>

<file path=xl/sharedStrings.xml><?xml version="1.0" encoding="utf-8"?>
<sst xmlns="http://schemas.openxmlformats.org/spreadsheetml/2006/main" count="444" uniqueCount="57">
  <si>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</si>
  <si>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</si>
  <si>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</si>
  <si>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</si>
  <si>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</si>
  <si>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</si>
  <si>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</si>
  <si>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</si>
  <si>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</si>
  <si>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</si>
  <si>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</si>
  <si>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</si>
  <si>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</si>
  <si>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</si>
  <si>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</si>
  <si>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</si>
  <si>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</si>
  <si>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</si>
  <si>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</si>
  <si>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</si>
  <si>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</si>
  <si>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</si>
  <si>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</si>
  <si>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</si>
  <si>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</si>
  <si>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</si>
  <si>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</si>
  <si>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</si>
  <si>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</si>
  <si>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</si>
  <si>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</si>
  <si>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</si>
  <si>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</si>
  <si>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</si>
  <si>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</si>
  <si>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</si>
  <si>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</si>
  <si>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</si>
  <si>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</si>
  <si>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</si>
  <si>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</si>
  <si>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</si>
  <si>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</si>
  <si>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---</t>
  </si>
  <si>
    <t>FE</t>
  </si>
  <si>
    <t>CONCILIACIÓN PAGADA 2020/09/24</t>
  </si>
  <si>
    <t>FINIRC-1</t>
  </si>
  <si>
    <t xml:space="preserve">PRESTACION DE SERVICIOS </t>
  </si>
  <si>
    <t>2019/09/02</t>
  </si>
  <si>
    <t>2020/01/22</t>
  </si>
  <si>
    <t>2019/09/18</t>
  </si>
  <si>
    <t>2020/03/01</t>
  </si>
  <si>
    <t>2019/09/24</t>
  </si>
  <si>
    <t>2019/11/20</t>
  </si>
  <si>
    <t>2019/12/17</t>
  </si>
  <si>
    <t>EPS Suramericana S.A – NIT 800088702</t>
  </si>
  <si>
    <t>IPS TERAPÉUTICA INTEGRAL S.A.S - NIT 901183045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</si>
</sst>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2" fontId="0" fillId="0" borderId="1" xfId="4" applyFont="1" applyBorder="1"/>
    <xf numFmtId="0" fontId="0" fillId="0" borderId="1" xfId="0" applyBorder="1"/>
    <xf numFmtId="14" fontId="0" fillId="0" borderId="1" xfId="0" quotePrefix="1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42" fontId="0" fillId="0" borderId="1" xfId="0" applyNumberFormat="1" applyBorder="1"/>
    <xf numFmtId="42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42" fontId="0" fillId="0" borderId="1" xfId="4" applyFont="1" applyFill="1" applyBorder="1"/>
    <xf numFmtId="42" fontId="0" fillId="0" borderId="1" xfId="0" applyNumberFormat="1" applyFill="1" applyBorder="1"/>
    <xf numFmtId="0" fontId="0" fillId="0" borderId="0" xfId="0" applyFill="1"/>
    <xf numFmtId="14" fontId="4" fillId="0" borderId="0" xfId="3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</cellXfs>
  <cellStyles count="5">
    <cellStyle name="Millares" xfId="1" builtinId="3"/>
    <cellStyle name="Moneda" xfId="3" builtinId="4"/>
    <cellStyle name="Moneda [0]" xfId="4" builtinId="7"/>
    <cellStyle name="Normal" xfId="0" builtinId="0"/>
    <cellStyle name="Normal 2 2" xfId="2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zoomScale="98" zoomScaleNormal="98" workbookViewId="0">
      <selection activeCell="B12" sqref="B11:B12"/>
    </sheetView>
  </sheetViews>
  <sheetFormatPr baseColWidth="10" defaultColWidth="11.42578125" defaultRowHeight="15" x14ac:dyDescent="0.25"/>
  <cols>
    <col min="2" max="2" width="30.5703125" bestFit="1" customWidth="1"/>
    <col min="3" max="3" width="13.5703125" bestFit="1" customWidth="1"/>
    <col min="7" max="7" width="12" bestFit="1" customWidth="1"/>
    <col min="8" max="8" width="12.28515625" customWidth="1"/>
    <col min="10" max="13" width="14.140625" customWidth="1"/>
    <col min="14" max="16" width="12.140625" customWidth="1"/>
    <col min="18" max="18" width="11.85546875" bestFit="1" customWidth="1"/>
    <col min="20" max="21" width="12.28515625" customWidth="1"/>
    <col min="25" max="25" width="12.85546875" customWidth="1"/>
    <col min="27" max="27" width="16" customWidth="1"/>
    <col min="29" max="30" width="17.285156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55</v>
      </c>
    </row>
    <row r="3" spans="1:36" x14ac:dyDescent="0.25">
      <c r="A3" s="1" t="s">
        <v>2</v>
      </c>
      <c r="B3" t="s">
        <v>56</v>
      </c>
    </row>
    <row r="4" spans="1:36" x14ac:dyDescent="0.25">
      <c r="A4" s="1" t="s">
        <v>3</v>
      </c>
      <c r="B4" s="24">
        <v>43921</v>
      </c>
    </row>
    <row r="5" spans="1:36" x14ac:dyDescent="0.25">
      <c r="A5" s="1" t="s">
        <v>4</v>
      </c>
      <c r="B5" s="25">
        <v>44098</v>
      </c>
    </row>
    <row r="6" spans="1:36" ht="15.75" thickBot="1" x14ac:dyDescent="0.3"/>
    <row r="7" spans="1:36" ht="15.75" customHeight="1" thickBot="1" x14ac:dyDescent="0.3">
      <c r="A7" s="29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11"/>
      <c r="Q7" s="26" t="s">
        <v>6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6">
        <v>1</v>
      </c>
      <c r="B9" s="13" t="s">
        <v>47</v>
      </c>
      <c r="C9" s="14" t="s">
        <v>43</v>
      </c>
      <c r="D9" s="13">
        <v>100</v>
      </c>
      <c r="E9" s="13" t="s">
        <v>48</v>
      </c>
      <c r="F9" s="13" t="s">
        <v>48</v>
      </c>
      <c r="G9" s="12">
        <v>640000</v>
      </c>
      <c r="H9" s="17">
        <v>73600</v>
      </c>
      <c r="I9" s="13">
        <v>0</v>
      </c>
      <c r="J9" s="13">
        <v>0</v>
      </c>
      <c r="K9" s="17">
        <v>566400</v>
      </c>
      <c r="L9" s="17">
        <v>36800</v>
      </c>
      <c r="M9" s="13">
        <v>0</v>
      </c>
      <c r="N9" s="17">
        <v>603200</v>
      </c>
      <c r="O9" s="13">
        <v>0</v>
      </c>
      <c r="P9" s="14" t="s">
        <v>43</v>
      </c>
      <c r="Q9" s="13">
        <v>100</v>
      </c>
      <c r="R9" s="12">
        <v>640000</v>
      </c>
      <c r="S9" s="13"/>
      <c r="T9" s="13"/>
      <c r="U9" s="13"/>
      <c r="V9" s="13"/>
      <c r="W9" s="13">
        <v>2487742</v>
      </c>
      <c r="X9" s="13"/>
      <c r="Y9" s="12">
        <v>73600</v>
      </c>
      <c r="Z9" s="13"/>
      <c r="AA9" s="12">
        <v>36800</v>
      </c>
      <c r="AB9" s="13"/>
      <c r="AC9" s="12">
        <v>36800</v>
      </c>
      <c r="AD9" s="12">
        <v>36800</v>
      </c>
      <c r="AE9" s="13" t="s">
        <v>46</v>
      </c>
      <c r="AF9" s="13">
        <v>0</v>
      </c>
      <c r="AG9" s="13">
        <v>0</v>
      </c>
      <c r="AH9" s="12">
        <v>36800</v>
      </c>
      <c r="AI9" s="13">
        <v>0</v>
      </c>
      <c r="AJ9" s="13" t="s">
        <v>45</v>
      </c>
    </row>
    <row r="10" spans="1:36" x14ac:dyDescent="0.25">
      <c r="A10" s="16">
        <v>2</v>
      </c>
      <c r="B10" s="13" t="s">
        <v>47</v>
      </c>
      <c r="C10" s="14" t="s">
        <v>43</v>
      </c>
      <c r="D10" s="13">
        <v>106</v>
      </c>
      <c r="E10" s="13" t="s">
        <v>48</v>
      </c>
      <c r="F10" s="13" t="s">
        <v>48</v>
      </c>
      <c r="G10" s="12">
        <v>1200000</v>
      </c>
      <c r="H10" s="17">
        <v>207600</v>
      </c>
      <c r="I10" s="13">
        <v>0</v>
      </c>
      <c r="J10" s="13">
        <v>0</v>
      </c>
      <c r="K10" s="17">
        <v>992400</v>
      </c>
      <c r="L10" s="17">
        <v>103800</v>
      </c>
      <c r="M10" s="13">
        <v>0</v>
      </c>
      <c r="N10" s="17">
        <v>1096200</v>
      </c>
      <c r="O10" s="13">
        <v>0</v>
      </c>
      <c r="P10" s="14" t="s">
        <v>43</v>
      </c>
      <c r="Q10" s="13">
        <v>106</v>
      </c>
      <c r="R10" s="12">
        <v>1200000</v>
      </c>
      <c r="S10" s="13"/>
      <c r="T10" s="13"/>
      <c r="U10" s="13"/>
      <c r="V10" s="13"/>
      <c r="W10" s="13">
        <v>2487743</v>
      </c>
      <c r="X10" s="13"/>
      <c r="Y10" s="12">
        <v>207600</v>
      </c>
      <c r="Z10" s="13"/>
      <c r="AA10" s="12">
        <v>103800</v>
      </c>
      <c r="AB10" s="13"/>
      <c r="AC10" s="12">
        <v>103800</v>
      </c>
      <c r="AD10" s="12">
        <v>103800</v>
      </c>
      <c r="AE10" s="13" t="s">
        <v>46</v>
      </c>
      <c r="AF10" s="13">
        <v>0</v>
      </c>
      <c r="AG10" s="13">
        <v>0</v>
      </c>
      <c r="AH10" s="12">
        <v>103800</v>
      </c>
      <c r="AI10" s="13">
        <v>0</v>
      </c>
      <c r="AJ10" s="13" t="s">
        <v>45</v>
      </c>
    </row>
    <row r="11" spans="1:36" s="23" customFormat="1" x14ac:dyDescent="0.25">
      <c r="A11" s="19">
        <v>3</v>
      </c>
      <c r="B11" s="20" t="s">
        <v>47</v>
      </c>
      <c r="C11" s="15" t="s">
        <v>44</v>
      </c>
      <c r="D11" s="20">
        <v>106</v>
      </c>
      <c r="E11" s="20" t="s">
        <v>49</v>
      </c>
      <c r="F11" s="20" t="s">
        <v>49</v>
      </c>
      <c r="G11" s="21">
        <v>720000</v>
      </c>
      <c r="H11" s="22">
        <v>124560</v>
      </c>
      <c r="I11" s="20">
        <v>11909</v>
      </c>
      <c r="J11" s="20">
        <v>0</v>
      </c>
      <c r="K11" s="22">
        <v>583531</v>
      </c>
      <c r="L11" s="22">
        <v>62280</v>
      </c>
      <c r="M11" s="20">
        <v>0</v>
      </c>
      <c r="N11" s="22">
        <v>645811</v>
      </c>
      <c r="O11" s="20">
        <v>0</v>
      </c>
      <c r="P11" s="15" t="s">
        <v>44</v>
      </c>
      <c r="Q11" s="20">
        <v>106</v>
      </c>
      <c r="R11" s="21">
        <v>1200000</v>
      </c>
      <c r="S11" s="20"/>
      <c r="T11" s="20"/>
      <c r="U11" s="20"/>
      <c r="V11" s="20"/>
      <c r="W11" s="20">
        <v>2487743</v>
      </c>
      <c r="X11" s="20"/>
      <c r="Y11" s="21">
        <v>124560</v>
      </c>
      <c r="Z11" s="20"/>
      <c r="AA11" s="21">
        <v>62280</v>
      </c>
      <c r="AB11" s="20"/>
      <c r="AC11" s="21">
        <v>62280</v>
      </c>
      <c r="AD11" s="21">
        <v>62280</v>
      </c>
      <c r="AE11" s="20" t="s">
        <v>46</v>
      </c>
      <c r="AF11" s="20">
        <v>0</v>
      </c>
      <c r="AG11" s="20">
        <v>0</v>
      </c>
      <c r="AH11" s="21">
        <v>62280</v>
      </c>
      <c r="AI11" s="20">
        <v>0</v>
      </c>
      <c r="AJ11" s="20" t="s">
        <v>45</v>
      </c>
    </row>
    <row r="12" spans="1:36" x14ac:dyDescent="0.25">
      <c r="A12" s="16">
        <v>4</v>
      </c>
      <c r="B12" s="13" t="s">
        <v>47</v>
      </c>
      <c r="C12" s="14" t="s">
        <v>43</v>
      </c>
      <c r="D12" s="13">
        <v>107</v>
      </c>
      <c r="E12" s="13" t="s">
        <v>48</v>
      </c>
      <c r="F12" s="13" t="s">
        <v>48</v>
      </c>
      <c r="G12" s="12">
        <v>560000</v>
      </c>
      <c r="H12" s="17">
        <v>26239</v>
      </c>
      <c r="I12" s="13">
        <v>0</v>
      </c>
      <c r="J12" s="13">
        <v>0</v>
      </c>
      <c r="K12" s="17">
        <v>533761</v>
      </c>
      <c r="L12" s="17">
        <v>13119.5</v>
      </c>
      <c r="M12" s="13">
        <v>0</v>
      </c>
      <c r="N12" s="17">
        <v>546880.5</v>
      </c>
      <c r="O12" s="13">
        <v>0</v>
      </c>
      <c r="P12" s="14" t="s">
        <v>43</v>
      </c>
      <c r="Q12" s="13">
        <v>107</v>
      </c>
      <c r="R12" s="12">
        <v>560000</v>
      </c>
      <c r="S12" s="13"/>
      <c r="T12" s="13"/>
      <c r="U12" s="13"/>
      <c r="V12" s="13"/>
      <c r="W12" s="13">
        <v>2487746</v>
      </c>
      <c r="X12" s="13"/>
      <c r="Y12" s="12">
        <v>26239</v>
      </c>
      <c r="Z12" s="13"/>
      <c r="AA12" s="12">
        <v>13119.5</v>
      </c>
      <c r="AB12" s="13"/>
      <c r="AC12" s="12">
        <v>13119.5</v>
      </c>
      <c r="AD12" s="12">
        <v>13119.5</v>
      </c>
      <c r="AE12" s="13" t="s">
        <v>46</v>
      </c>
      <c r="AF12" s="13">
        <v>0</v>
      </c>
      <c r="AG12" s="13">
        <v>0</v>
      </c>
      <c r="AH12" s="12">
        <v>13119.5</v>
      </c>
      <c r="AI12" s="13">
        <v>0</v>
      </c>
      <c r="AJ12" s="13" t="s">
        <v>45</v>
      </c>
    </row>
    <row r="13" spans="1:36" x14ac:dyDescent="0.25">
      <c r="A13" s="16">
        <v>5</v>
      </c>
      <c r="B13" s="13" t="s">
        <v>47</v>
      </c>
      <c r="C13" s="14" t="s">
        <v>43</v>
      </c>
      <c r="D13" s="13">
        <v>118</v>
      </c>
      <c r="E13" s="13" t="s">
        <v>48</v>
      </c>
      <c r="F13" s="13" t="s">
        <v>48</v>
      </c>
      <c r="G13" s="12">
        <v>160000</v>
      </c>
      <c r="H13" s="17">
        <v>27680</v>
      </c>
      <c r="I13" s="13">
        <v>0</v>
      </c>
      <c r="J13" s="13">
        <v>0</v>
      </c>
      <c r="K13" s="17">
        <v>132320</v>
      </c>
      <c r="L13" s="17">
        <v>13840</v>
      </c>
      <c r="M13" s="13">
        <v>0</v>
      </c>
      <c r="N13" s="17">
        <v>146160</v>
      </c>
      <c r="O13" s="13">
        <v>0</v>
      </c>
      <c r="P13" s="14" t="s">
        <v>43</v>
      </c>
      <c r="Q13" s="13">
        <v>118</v>
      </c>
      <c r="R13" s="12">
        <v>160000</v>
      </c>
      <c r="S13" s="13"/>
      <c r="T13" s="13"/>
      <c r="U13" s="13"/>
      <c r="V13" s="13"/>
      <c r="W13" s="13">
        <v>2487843</v>
      </c>
      <c r="X13" s="13"/>
      <c r="Y13" s="12">
        <v>27680</v>
      </c>
      <c r="Z13" s="13"/>
      <c r="AA13" s="12">
        <v>13840</v>
      </c>
      <c r="AB13" s="13"/>
      <c r="AC13" s="12">
        <v>13840</v>
      </c>
      <c r="AD13" s="12">
        <v>13840</v>
      </c>
      <c r="AE13" s="13" t="s">
        <v>46</v>
      </c>
      <c r="AF13" s="13">
        <v>0</v>
      </c>
      <c r="AG13" s="13">
        <v>0</v>
      </c>
      <c r="AH13" s="12">
        <v>13840</v>
      </c>
      <c r="AI13" s="13">
        <v>0</v>
      </c>
      <c r="AJ13" s="13" t="s">
        <v>45</v>
      </c>
    </row>
    <row r="14" spans="1:36" x14ac:dyDescent="0.25">
      <c r="A14" s="16">
        <v>6</v>
      </c>
      <c r="B14" s="13" t="s">
        <v>47</v>
      </c>
      <c r="C14" s="14" t="s">
        <v>43</v>
      </c>
      <c r="D14" s="13">
        <v>122</v>
      </c>
      <c r="E14" s="13" t="s">
        <v>48</v>
      </c>
      <c r="F14" s="13" t="s">
        <v>48</v>
      </c>
      <c r="G14" s="12">
        <v>240000</v>
      </c>
      <c r="H14" s="17">
        <v>41520</v>
      </c>
      <c r="I14" s="13">
        <v>0</v>
      </c>
      <c r="J14" s="13">
        <v>0</v>
      </c>
      <c r="K14" s="17">
        <v>198480</v>
      </c>
      <c r="L14" s="17">
        <v>20760</v>
      </c>
      <c r="M14" s="13">
        <v>0</v>
      </c>
      <c r="N14" s="17">
        <v>219240</v>
      </c>
      <c r="O14" s="13">
        <v>0</v>
      </c>
      <c r="P14" s="14" t="s">
        <v>43</v>
      </c>
      <c r="Q14" s="13">
        <v>122</v>
      </c>
      <c r="R14" s="12">
        <v>240000</v>
      </c>
      <c r="S14" s="13"/>
      <c r="T14" s="13"/>
      <c r="U14" s="13"/>
      <c r="V14" s="13"/>
      <c r="W14" s="13">
        <v>2487846</v>
      </c>
      <c r="X14" s="13"/>
      <c r="Y14" s="12">
        <v>41520</v>
      </c>
      <c r="Z14" s="13"/>
      <c r="AA14" s="12">
        <v>20760</v>
      </c>
      <c r="AB14" s="13"/>
      <c r="AC14" s="12">
        <v>20760</v>
      </c>
      <c r="AD14" s="12">
        <v>20760</v>
      </c>
      <c r="AE14" s="13" t="s">
        <v>46</v>
      </c>
      <c r="AF14" s="13">
        <v>0</v>
      </c>
      <c r="AG14" s="13">
        <v>0</v>
      </c>
      <c r="AH14" s="12">
        <v>20760</v>
      </c>
      <c r="AI14" s="13">
        <v>0</v>
      </c>
      <c r="AJ14" s="13" t="s">
        <v>45</v>
      </c>
    </row>
    <row r="15" spans="1:36" x14ac:dyDescent="0.25">
      <c r="A15" s="16">
        <v>7</v>
      </c>
      <c r="B15" s="13" t="s">
        <v>47</v>
      </c>
      <c r="C15" s="14" t="s">
        <v>43</v>
      </c>
      <c r="D15" s="13">
        <v>130</v>
      </c>
      <c r="E15" s="13" t="s">
        <v>48</v>
      </c>
      <c r="F15" s="13" t="s">
        <v>48</v>
      </c>
      <c r="G15" s="12">
        <v>380000</v>
      </c>
      <c r="H15" s="17">
        <v>38700</v>
      </c>
      <c r="I15" s="13">
        <v>0</v>
      </c>
      <c r="J15" s="13">
        <v>0</v>
      </c>
      <c r="K15" s="17">
        <v>341300</v>
      </c>
      <c r="L15" s="17">
        <v>19350</v>
      </c>
      <c r="M15" s="13">
        <v>0</v>
      </c>
      <c r="N15" s="17">
        <v>360650</v>
      </c>
      <c r="O15" s="13">
        <v>0</v>
      </c>
      <c r="P15" s="14" t="s">
        <v>43</v>
      </c>
      <c r="Q15" s="13">
        <v>130</v>
      </c>
      <c r="R15" s="12">
        <v>380000</v>
      </c>
      <c r="S15" s="13"/>
      <c r="T15" s="13"/>
      <c r="U15" s="13"/>
      <c r="V15" s="13"/>
      <c r="W15" s="13">
        <v>2487848</v>
      </c>
      <c r="X15" s="13"/>
      <c r="Y15" s="12">
        <v>38700</v>
      </c>
      <c r="Z15" s="13"/>
      <c r="AA15" s="12">
        <v>19350</v>
      </c>
      <c r="AB15" s="13"/>
      <c r="AC15" s="12">
        <v>19350</v>
      </c>
      <c r="AD15" s="12">
        <v>19350</v>
      </c>
      <c r="AE15" s="13" t="s">
        <v>46</v>
      </c>
      <c r="AF15" s="13">
        <v>0</v>
      </c>
      <c r="AG15" s="13">
        <v>0</v>
      </c>
      <c r="AH15" s="12">
        <v>19350</v>
      </c>
      <c r="AI15" s="13">
        <v>0</v>
      </c>
      <c r="AJ15" s="13" t="s">
        <v>45</v>
      </c>
    </row>
    <row r="16" spans="1:36" x14ac:dyDescent="0.25">
      <c r="A16" s="16">
        <v>8</v>
      </c>
      <c r="B16" s="13" t="s">
        <v>47</v>
      </c>
      <c r="C16" s="14" t="s">
        <v>43</v>
      </c>
      <c r="D16" s="13">
        <v>134</v>
      </c>
      <c r="E16" s="13" t="s">
        <v>48</v>
      </c>
      <c r="F16" s="13" t="s">
        <v>48</v>
      </c>
      <c r="G16" s="12">
        <v>880000</v>
      </c>
      <c r="H16" s="17">
        <v>101200</v>
      </c>
      <c r="I16" s="13">
        <v>0</v>
      </c>
      <c r="J16" s="13">
        <v>0</v>
      </c>
      <c r="K16" s="17">
        <v>778800</v>
      </c>
      <c r="L16" s="17">
        <v>50600</v>
      </c>
      <c r="M16" s="13">
        <v>0</v>
      </c>
      <c r="N16" s="17">
        <v>829400</v>
      </c>
      <c r="O16" s="13">
        <v>0</v>
      </c>
      <c r="P16" s="14" t="s">
        <v>43</v>
      </c>
      <c r="Q16" s="13">
        <v>134</v>
      </c>
      <c r="R16" s="12">
        <v>880000</v>
      </c>
      <c r="S16" s="13"/>
      <c r="T16" s="13"/>
      <c r="U16" s="13"/>
      <c r="V16" s="13"/>
      <c r="W16" s="13">
        <v>2487852</v>
      </c>
      <c r="X16" s="13"/>
      <c r="Y16" s="12">
        <v>101200</v>
      </c>
      <c r="Z16" s="13"/>
      <c r="AA16" s="12">
        <v>50600</v>
      </c>
      <c r="AB16" s="13"/>
      <c r="AC16" s="12">
        <v>50600</v>
      </c>
      <c r="AD16" s="12">
        <v>50600</v>
      </c>
      <c r="AE16" s="13" t="s">
        <v>46</v>
      </c>
      <c r="AF16" s="13">
        <v>0</v>
      </c>
      <c r="AG16" s="13">
        <v>0</v>
      </c>
      <c r="AH16" s="12">
        <v>50600</v>
      </c>
      <c r="AI16" s="13">
        <v>0</v>
      </c>
      <c r="AJ16" s="13" t="s">
        <v>45</v>
      </c>
    </row>
    <row r="17" spans="1:36" x14ac:dyDescent="0.25">
      <c r="A17" s="16">
        <v>9</v>
      </c>
      <c r="B17" s="13" t="s">
        <v>47</v>
      </c>
      <c r="C17" s="14" t="s">
        <v>43</v>
      </c>
      <c r="D17" s="13">
        <v>136</v>
      </c>
      <c r="E17" s="13" t="s">
        <v>48</v>
      </c>
      <c r="F17" s="13" t="s">
        <v>48</v>
      </c>
      <c r="G17" s="12">
        <v>720000</v>
      </c>
      <c r="H17" s="17">
        <v>82800</v>
      </c>
      <c r="I17" s="13">
        <v>0</v>
      </c>
      <c r="J17" s="13">
        <v>0</v>
      </c>
      <c r="K17" s="17">
        <v>637200</v>
      </c>
      <c r="L17" s="17">
        <v>41400</v>
      </c>
      <c r="M17" s="13">
        <v>0</v>
      </c>
      <c r="N17" s="17">
        <v>678600</v>
      </c>
      <c r="O17" s="13">
        <v>0</v>
      </c>
      <c r="P17" s="14" t="s">
        <v>43</v>
      </c>
      <c r="Q17" s="13">
        <v>136</v>
      </c>
      <c r="R17" s="12">
        <v>720000</v>
      </c>
      <c r="S17" s="13"/>
      <c r="T17" s="13"/>
      <c r="U17" s="13"/>
      <c r="V17" s="13"/>
      <c r="W17" s="13">
        <v>2487855</v>
      </c>
      <c r="X17" s="13"/>
      <c r="Y17" s="12">
        <v>82800</v>
      </c>
      <c r="Z17" s="13"/>
      <c r="AA17" s="12">
        <v>41400</v>
      </c>
      <c r="AB17" s="13"/>
      <c r="AC17" s="12">
        <v>41400</v>
      </c>
      <c r="AD17" s="12">
        <v>41400</v>
      </c>
      <c r="AE17" s="13" t="s">
        <v>46</v>
      </c>
      <c r="AF17" s="13">
        <v>0</v>
      </c>
      <c r="AG17" s="13">
        <v>0</v>
      </c>
      <c r="AH17" s="12">
        <v>41400</v>
      </c>
      <c r="AI17" s="13">
        <v>0</v>
      </c>
      <c r="AJ17" s="13" t="s">
        <v>45</v>
      </c>
    </row>
    <row r="18" spans="1:36" x14ac:dyDescent="0.25">
      <c r="A18" s="16">
        <v>10</v>
      </c>
      <c r="B18" s="13" t="s">
        <v>47</v>
      </c>
      <c r="C18" s="14" t="s">
        <v>43</v>
      </c>
      <c r="D18" s="13">
        <v>137</v>
      </c>
      <c r="E18" s="13" t="s">
        <v>48</v>
      </c>
      <c r="F18" s="13" t="s">
        <v>48</v>
      </c>
      <c r="G18" s="12">
        <v>60000</v>
      </c>
      <c r="H18" s="17">
        <v>6900</v>
      </c>
      <c r="I18" s="13">
        <v>0</v>
      </c>
      <c r="J18" s="13">
        <v>0</v>
      </c>
      <c r="K18" s="17">
        <v>53100</v>
      </c>
      <c r="L18" s="17">
        <v>3450</v>
      </c>
      <c r="M18" s="13">
        <v>0</v>
      </c>
      <c r="N18" s="17">
        <v>56550</v>
      </c>
      <c r="O18" s="13">
        <v>0</v>
      </c>
      <c r="P18" s="14" t="s">
        <v>43</v>
      </c>
      <c r="Q18" s="13">
        <v>137</v>
      </c>
      <c r="R18" s="12">
        <v>60000</v>
      </c>
      <c r="S18" s="13"/>
      <c r="T18" s="13"/>
      <c r="U18" s="13"/>
      <c r="V18" s="13"/>
      <c r="W18" s="13">
        <v>2487856</v>
      </c>
      <c r="X18" s="13"/>
      <c r="Y18" s="12">
        <v>6900</v>
      </c>
      <c r="Z18" s="13"/>
      <c r="AA18" s="12">
        <v>3450</v>
      </c>
      <c r="AB18" s="13"/>
      <c r="AC18" s="12">
        <v>3450</v>
      </c>
      <c r="AD18" s="12">
        <v>3450</v>
      </c>
      <c r="AE18" s="13" t="s">
        <v>46</v>
      </c>
      <c r="AF18" s="13">
        <v>0</v>
      </c>
      <c r="AG18" s="13">
        <v>0</v>
      </c>
      <c r="AH18" s="12">
        <v>3450</v>
      </c>
      <c r="AI18" s="13">
        <v>0</v>
      </c>
      <c r="AJ18" s="13" t="s">
        <v>45</v>
      </c>
    </row>
    <row r="19" spans="1:36" x14ac:dyDescent="0.25">
      <c r="A19" s="16">
        <v>11</v>
      </c>
      <c r="B19" s="13" t="s">
        <v>47</v>
      </c>
      <c r="C19" s="14" t="s">
        <v>43</v>
      </c>
      <c r="D19" s="13">
        <v>14</v>
      </c>
      <c r="E19" s="13" t="s">
        <v>48</v>
      </c>
      <c r="F19" s="13" t="s">
        <v>48</v>
      </c>
      <c r="G19" s="12">
        <v>220000</v>
      </c>
      <c r="H19" s="17">
        <v>38060</v>
      </c>
      <c r="I19" s="13">
        <v>0</v>
      </c>
      <c r="J19" s="13">
        <v>0</v>
      </c>
      <c r="K19" s="17">
        <v>181940</v>
      </c>
      <c r="L19" s="17">
        <v>19030</v>
      </c>
      <c r="M19" s="13">
        <v>0</v>
      </c>
      <c r="N19" s="17">
        <v>200970</v>
      </c>
      <c r="O19" s="13">
        <v>0</v>
      </c>
      <c r="P19" s="14" t="s">
        <v>43</v>
      </c>
      <c r="Q19" s="13">
        <v>14</v>
      </c>
      <c r="R19" s="12">
        <v>220000</v>
      </c>
      <c r="S19" s="13"/>
      <c r="T19" s="13"/>
      <c r="U19" s="13"/>
      <c r="V19" s="13"/>
      <c r="W19" s="13">
        <v>2487191</v>
      </c>
      <c r="X19" s="13"/>
      <c r="Y19" s="12">
        <v>38060</v>
      </c>
      <c r="Z19" s="13"/>
      <c r="AA19" s="12">
        <v>19030</v>
      </c>
      <c r="AB19" s="13"/>
      <c r="AC19" s="12">
        <v>19030</v>
      </c>
      <c r="AD19" s="12">
        <v>19030</v>
      </c>
      <c r="AE19" s="13" t="s">
        <v>46</v>
      </c>
      <c r="AF19" s="13">
        <v>0</v>
      </c>
      <c r="AG19" s="13">
        <v>0</v>
      </c>
      <c r="AH19" s="12">
        <v>19030</v>
      </c>
      <c r="AI19" s="13">
        <v>0</v>
      </c>
      <c r="AJ19" s="13" t="s">
        <v>45</v>
      </c>
    </row>
    <row r="20" spans="1:36" x14ac:dyDescent="0.25">
      <c r="A20" s="16">
        <v>12</v>
      </c>
      <c r="B20" s="13" t="s">
        <v>47</v>
      </c>
      <c r="C20" s="14" t="s">
        <v>43</v>
      </c>
      <c r="D20" s="13">
        <v>140</v>
      </c>
      <c r="E20" s="13" t="s">
        <v>48</v>
      </c>
      <c r="F20" s="13" t="s">
        <v>48</v>
      </c>
      <c r="G20" s="12">
        <v>1200000</v>
      </c>
      <c r="H20" s="17">
        <v>207600</v>
      </c>
      <c r="I20" s="13">
        <v>0</v>
      </c>
      <c r="J20" s="13">
        <v>0</v>
      </c>
      <c r="K20" s="17">
        <v>992400</v>
      </c>
      <c r="L20" s="17">
        <v>103800</v>
      </c>
      <c r="M20" s="13">
        <v>0</v>
      </c>
      <c r="N20" s="17">
        <v>1096200</v>
      </c>
      <c r="O20" s="13">
        <v>0</v>
      </c>
      <c r="P20" s="14" t="s">
        <v>43</v>
      </c>
      <c r="Q20" s="13">
        <v>140</v>
      </c>
      <c r="R20" s="12">
        <v>1200000</v>
      </c>
      <c r="S20" s="13"/>
      <c r="T20" s="13"/>
      <c r="U20" s="13"/>
      <c r="V20" s="13"/>
      <c r="W20" s="13">
        <v>2487858</v>
      </c>
      <c r="X20" s="13"/>
      <c r="Y20" s="12">
        <v>207600</v>
      </c>
      <c r="Z20" s="13"/>
      <c r="AA20" s="12">
        <v>103800</v>
      </c>
      <c r="AB20" s="13"/>
      <c r="AC20" s="12">
        <v>103800</v>
      </c>
      <c r="AD20" s="12">
        <v>103800</v>
      </c>
      <c r="AE20" s="13" t="s">
        <v>46</v>
      </c>
      <c r="AF20" s="13">
        <v>0</v>
      </c>
      <c r="AG20" s="13">
        <v>0</v>
      </c>
      <c r="AH20" s="12">
        <v>103800</v>
      </c>
      <c r="AI20" s="13">
        <v>0</v>
      </c>
      <c r="AJ20" s="13" t="s">
        <v>45</v>
      </c>
    </row>
    <row r="21" spans="1:36" x14ac:dyDescent="0.25">
      <c r="A21" s="16">
        <v>13</v>
      </c>
      <c r="B21" s="13" t="s">
        <v>47</v>
      </c>
      <c r="C21" s="14" t="s">
        <v>43</v>
      </c>
      <c r="D21" s="13">
        <v>145</v>
      </c>
      <c r="E21" s="13" t="s">
        <v>48</v>
      </c>
      <c r="F21" s="13" t="s">
        <v>48</v>
      </c>
      <c r="G21" s="12">
        <v>780000</v>
      </c>
      <c r="H21" s="17">
        <v>15550</v>
      </c>
      <c r="I21" s="13">
        <v>0</v>
      </c>
      <c r="J21" s="13">
        <v>0</v>
      </c>
      <c r="K21" s="17">
        <v>764450</v>
      </c>
      <c r="L21" s="17">
        <v>7775</v>
      </c>
      <c r="M21" s="13">
        <v>0</v>
      </c>
      <c r="N21" s="17">
        <v>772225</v>
      </c>
      <c r="O21" s="13">
        <v>0</v>
      </c>
      <c r="P21" s="14" t="s">
        <v>43</v>
      </c>
      <c r="Q21" s="13">
        <v>145</v>
      </c>
      <c r="R21" s="12">
        <v>780000</v>
      </c>
      <c r="S21" s="13"/>
      <c r="T21" s="13"/>
      <c r="U21" s="13"/>
      <c r="V21" s="13"/>
      <c r="W21" s="13">
        <v>2487861</v>
      </c>
      <c r="X21" s="13"/>
      <c r="Y21" s="12">
        <v>15550</v>
      </c>
      <c r="Z21" s="13"/>
      <c r="AA21" s="12">
        <v>7775</v>
      </c>
      <c r="AB21" s="13"/>
      <c r="AC21" s="12">
        <v>7775</v>
      </c>
      <c r="AD21" s="12">
        <v>7775</v>
      </c>
      <c r="AE21" s="13" t="s">
        <v>46</v>
      </c>
      <c r="AF21" s="13">
        <v>0</v>
      </c>
      <c r="AG21" s="13">
        <v>0</v>
      </c>
      <c r="AH21" s="12">
        <v>7775</v>
      </c>
      <c r="AI21" s="13">
        <v>0</v>
      </c>
      <c r="AJ21" s="13" t="s">
        <v>45</v>
      </c>
    </row>
    <row r="22" spans="1:36" x14ac:dyDescent="0.25">
      <c r="A22" s="16">
        <v>14</v>
      </c>
      <c r="B22" s="13" t="s">
        <v>47</v>
      </c>
      <c r="C22" s="14" t="s">
        <v>43</v>
      </c>
      <c r="D22" s="13">
        <v>150</v>
      </c>
      <c r="E22" s="13" t="s">
        <v>48</v>
      </c>
      <c r="F22" s="13" t="s">
        <v>48</v>
      </c>
      <c r="G22" s="12">
        <v>720000</v>
      </c>
      <c r="H22" s="17">
        <v>124560</v>
      </c>
      <c r="I22" s="13">
        <v>0</v>
      </c>
      <c r="J22" s="13">
        <v>0</v>
      </c>
      <c r="K22" s="17">
        <v>595440</v>
      </c>
      <c r="L22" s="17">
        <v>62280</v>
      </c>
      <c r="M22" s="13">
        <v>0</v>
      </c>
      <c r="N22" s="17">
        <v>657720</v>
      </c>
      <c r="O22" s="13">
        <v>0</v>
      </c>
      <c r="P22" s="14" t="s">
        <v>43</v>
      </c>
      <c r="Q22" s="13">
        <v>150</v>
      </c>
      <c r="R22" s="12">
        <v>720000</v>
      </c>
      <c r="S22" s="13"/>
      <c r="T22" s="13"/>
      <c r="U22" s="13"/>
      <c r="V22" s="13"/>
      <c r="W22" s="13">
        <v>2487862</v>
      </c>
      <c r="X22" s="13"/>
      <c r="Y22" s="12">
        <v>124560</v>
      </c>
      <c r="Z22" s="13"/>
      <c r="AA22" s="12">
        <v>62280</v>
      </c>
      <c r="AB22" s="13"/>
      <c r="AC22" s="12">
        <v>62280</v>
      </c>
      <c r="AD22" s="12">
        <v>62280</v>
      </c>
      <c r="AE22" s="13" t="s">
        <v>46</v>
      </c>
      <c r="AF22" s="13">
        <v>0</v>
      </c>
      <c r="AG22" s="13">
        <v>0</v>
      </c>
      <c r="AH22" s="12">
        <v>62280</v>
      </c>
      <c r="AI22" s="13">
        <v>0</v>
      </c>
      <c r="AJ22" s="13" t="s">
        <v>45</v>
      </c>
    </row>
    <row r="23" spans="1:36" x14ac:dyDescent="0.25">
      <c r="A23" s="16">
        <v>15</v>
      </c>
      <c r="B23" s="13" t="s">
        <v>47</v>
      </c>
      <c r="C23" s="15" t="s">
        <v>44</v>
      </c>
      <c r="D23" s="13">
        <v>154</v>
      </c>
      <c r="E23" s="13" t="s">
        <v>49</v>
      </c>
      <c r="F23" s="13" t="s">
        <v>49</v>
      </c>
      <c r="G23" s="12">
        <v>200000</v>
      </c>
      <c r="H23" s="17">
        <v>23000</v>
      </c>
      <c r="I23" s="13">
        <v>3540</v>
      </c>
      <c r="J23" s="13">
        <v>0</v>
      </c>
      <c r="K23" s="17">
        <v>173460</v>
      </c>
      <c r="L23" s="17">
        <v>11500</v>
      </c>
      <c r="M23" s="13">
        <v>0</v>
      </c>
      <c r="N23" s="17">
        <v>184960</v>
      </c>
      <c r="O23" s="13">
        <v>0</v>
      </c>
      <c r="P23" s="15" t="s">
        <v>44</v>
      </c>
      <c r="Q23" s="13">
        <v>154</v>
      </c>
      <c r="R23" s="12">
        <v>200000</v>
      </c>
      <c r="S23" s="13"/>
      <c r="T23" s="13"/>
      <c r="U23" s="13"/>
      <c r="V23" s="13"/>
      <c r="W23" s="13">
        <v>2665826</v>
      </c>
      <c r="X23" s="13"/>
      <c r="Y23" s="12">
        <v>23000</v>
      </c>
      <c r="Z23" s="13"/>
      <c r="AA23" s="12">
        <v>11500</v>
      </c>
      <c r="AB23" s="13"/>
      <c r="AC23" s="12">
        <v>11500</v>
      </c>
      <c r="AD23" s="12">
        <v>11500</v>
      </c>
      <c r="AE23" s="13" t="s">
        <v>46</v>
      </c>
      <c r="AF23" s="13">
        <v>0</v>
      </c>
      <c r="AG23" s="13">
        <v>0</v>
      </c>
      <c r="AH23" s="12">
        <v>11500</v>
      </c>
      <c r="AI23" s="13">
        <v>0</v>
      </c>
      <c r="AJ23" s="13" t="s">
        <v>45</v>
      </c>
    </row>
    <row r="24" spans="1:36" x14ac:dyDescent="0.25">
      <c r="A24" s="16">
        <v>16</v>
      </c>
      <c r="B24" s="13" t="s">
        <v>47</v>
      </c>
      <c r="C24" s="14" t="s">
        <v>43</v>
      </c>
      <c r="D24" s="13">
        <v>158</v>
      </c>
      <c r="E24" s="13" t="s">
        <v>48</v>
      </c>
      <c r="F24" s="13" t="s">
        <v>48</v>
      </c>
      <c r="G24" s="12">
        <v>800000</v>
      </c>
      <c r="H24" s="17">
        <v>41800</v>
      </c>
      <c r="I24" s="13">
        <v>0</v>
      </c>
      <c r="J24" s="13">
        <v>0</v>
      </c>
      <c r="K24" s="17">
        <v>758200</v>
      </c>
      <c r="L24" s="17">
        <v>20900</v>
      </c>
      <c r="M24" s="13">
        <v>0</v>
      </c>
      <c r="N24" s="17">
        <v>779100</v>
      </c>
      <c r="O24" s="13">
        <v>0</v>
      </c>
      <c r="P24" s="14" t="s">
        <v>43</v>
      </c>
      <c r="Q24" s="13">
        <v>158</v>
      </c>
      <c r="R24" s="12">
        <v>800000</v>
      </c>
      <c r="S24" s="13"/>
      <c r="T24" s="13"/>
      <c r="U24" s="13"/>
      <c r="V24" s="13"/>
      <c r="W24" s="13">
        <v>2487750</v>
      </c>
      <c r="X24" s="13"/>
      <c r="Y24" s="12">
        <v>41800</v>
      </c>
      <c r="Z24" s="13"/>
      <c r="AA24" s="12">
        <v>20900</v>
      </c>
      <c r="AB24" s="13"/>
      <c r="AC24" s="12">
        <v>20900</v>
      </c>
      <c r="AD24" s="12">
        <v>20900</v>
      </c>
      <c r="AE24" s="13" t="s">
        <v>46</v>
      </c>
      <c r="AF24" s="13">
        <v>0</v>
      </c>
      <c r="AG24" s="13">
        <v>0</v>
      </c>
      <c r="AH24" s="12">
        <v>20900</v>
      </c>
      <c r="AI24" s="13">
        <v>0</v>
      </c>
      <c r="AJ24" s="13" t="s">
        <v>45</v>
      </c>
    </row>
    <row r="25" spans="1:36" x14ac:dyDescent="0.25">
      <c r="A25" s="16">
        <v>17</v>
      </c>
      <c r="B25" s="13" t="s">
        <v>47</v>
      </c>
      <c r="C25" s="14" t="s">
        <v>43</v>
      </c>
      <c r="D25" s="13">
        <v>164</v>
      </c>
      <c r="E25" s="13" t="s">
        <v>48</v>
      </c>
      <c r="F25" s="13" t="s">
        <v>48</v>
      </c>
      <c r="G25" s="12">
        <v>1040000</v>
      </c>
      <c r="H25" s="17">
        <v>21750</v>
      </c>
      <c r="I25" s="13">
        <v>0</v>
      </c>
      <c r="J25" s="13">
        <v>0</v>
      </c>
      <c r="K25" s="17">
        <v>1018250</v>
      </c>
      <c r="L25" s="17">
        <v>10875</v>
      </c>
      <c r="M25" s="13">
        <v>0</v>
      </c>
      <c r="N25" s="17">
        <v>1029125</v>
      </c>
      <c r="O25" s="13">
        <v>0</v>
      </c>
      <c r="P25" s="14" t="s">
        <v>43</v>
      </c>
      <c r="Q25" s="13">
        <v>164</v>
      </c>
      <c r="R25" s="12">
        <v>1040000</v>
      </c>
      <c r="S25" s="13"/>
      <c r="T25" s="13"/>
      <c r="U25" s="13"/>
      <c r="V25" s="13"/>
      <c r="W25" s="13">
        <v>2487752</v>
      </c>
      <c r="X25" s="13"/>
      <c r="Y25" s="12">
        <v>21750</v>
      </c>
      <c r="Z25" s="13"/>
      <c r="AA25" s="12">
        <v>10875</v>
      </c>
      <c r="AB25" s="13"/>
      <c r="AC25" s="12">
        <v>10875</v>
      </c>
      <c r="AD25" s="12">
        <v>10875</v>
      </c>
      <c r="AE25" s="13" t="s">
        <v>46</v>
      </c>
      <c r="AF25" s="13">
        <v>0</v>
      </c>
      <c r="AG25" s="13">
        <v>0</v>
      </c>
      <c r="AH25" s="12">
        <v>10875</v>
      </c>
      <c r="AI25" s="13">
        <v>0</v>
      </c>
      <c r="AJ25" s="13" t="s">
        <v>45</v>
      </c>
    </row>
    <row r="26" spans="1:36" x14ac:dyDescent="0.25">
      <c r="A26" s="16">
        <v>18</v>
      </c>
      <c r="B26" s="13" t="s">
        <v>47</v>
      </c>
      <c r="C26" s="14" t="s">
        <v>43</v>
      </c>
      <c r="D26" s="13">
        <v>165</v>
      </c>
      <c r="E26" s="13" t="s">
        <v>48</v>
      </c>
      <c r="F26" s="13" t="s">
        <v>48</v>
      </c>
      <c r="G26" s="12">
        <v>1200000</v>
      </c>
      <c r="H26" s="17">
        <v>9350</v>
      </c>
      <c r="I26" s="13">
        <v>0</v>
      </c>
      <c r="J26" s="13">
        <v>0</v>
      </c>
      <c r="K26" s="17">
        <v>1190650</v>
      </c>
      <c r="L26" s="17">
        <v>4675</v>
      </c>
      <c r="M26" s="13">
        <v>0</v>
      </c>
      <c r="N26" s="17">
        <v>1195325</v>
      </c>
      <c r="O26" s="13">
        <v>0</v>
      </c>
      <c r="P26" s="14" t="s">
        <v>43</v>
      </c>
      <c r="Q26" s="13">
        <v>165</v>
      </c>
      <c r="R26" s="12">
        <v>1200000</v>
      </c>
      <c r="S26" s="13"/>
      <c r="T26" s="13"/>
      <c r="U26" s="13"/>
      <c r="V26" s="13"/>
      <c r="W26" s="13">
        <v>2487753</v>
      </c>
      <c r="X26" s="13"/>
      <c r="Y26" s="12">
        <v>9350</v>
      </c>
      <c r="Z26" s="13"/>
      <c r="AA26" s="12">
        <v>4675</v>
      </c>
      <c r="AB26" s="13"/>
      <c r="AC26" s="12">
        <v>4675</v>
      </c>
      <c r="AD26" s="12">
        <v>4675</v>
      </c>
      <c r="AE26" s="13" t="s">
        <v>46</v>
      </c>
      <c r="AF26" s="13">
        <v>0</v>
      </c>
      <c r="AG26" s="13">
        <v>0</v>
      </c>
      <c r="AH26" s="12">
        <v>4675</v>
      </c>
      <c r="AI26" s="13">
        <v>0</v>
      </c>
      <c r="AJ26" s="13" t="s">
        <v>45</v>
      </c>
    </row>
    <row r="27" spans="1:36" x14ac:dyDescent="0.25">
      <c r="A27" s="16">
        <v>19</v>
      </c>
      <c r="B27" s="13" t="s">
        <v>47</v>
      </c>
      <c r="C27" s="14" t="s">
        <v>43</v>
      </c>
      <c r="D27" s="13">
        <v>17</v>
      </c>
      <c r="E27" s="13" t="s">
        <v>48</v>
      </c>
      <c r="F27" s="13" t="s">
        <v>48</v>
      </c>
      <c r="G27" s="12">
        <v>120000</v>
      </c>
      <c r="H27" s="17">
        <v>20760</v>
      </c>
      <c r="I27" s="13">
        <v>0</v>
      </c>
      <c r="J27" s="13">
        <v>0</v>
      </c>
      <c r="K27" s="17">
        <v>99240</v>
      </c>
      <c r="L27" s="17">
        <v>10380</v>
      </c>
      <c r="M27" s="13">
        <v>0</v>
      </c>
      <c r="N27" s="17">
        <v>109620</v>
      </c>
      <c r="O27" s="13">
        <v>0</v>
      </c>
      <c r="P27" s="14" t="s">
        <v>43</v>
      </c>
      <c r="Q27" s="13">
        <v>17</v>
      </c>
      <c r="R27" s="12">
        <v>120000</v>
      </c>
      <c r="S27" s="13"/>
      <c r="T27" s="13"/>
      <c r="U27" s="13"/>
      <c r="V27" s="13"/>
      <c r="W27" s="13">
        <v>2487187</v>
      </c>
      <c r="X27" s="13"/>
      <c r="Y27" s="12">
        <v>20760</v>
      </c>
      <c r="Z27" s="13"/>
      <c r="AA27" s="12">
        <v>10380</v>
      </c>
      <c r="AB27" s="13"/>
      <c r="AC27" s="12">
        <v>10380</v>
      </c>
      <c r="AD27" s="12">
        <v>10380</v>
      </c>
      <c r="AE27" s="13" t="s">
        <v>46</v>
      </c>
      <c r="AF27" s="13">
        <v>0</v>
      </c>
      <c r="AG27" s="13">
        <v>0</v>
      </c>
      <c r="AH27" s="12">
        <v>10380</v>
      </c>
      <c r="AI27" s="13">
        <v>0</v>
      </c>
      <c r="AJ27" s="13" t="s">
        <v>45</v>
      </c>
    </row>
    <row r="28" spans="1:36" x14ac:dyDescent="0.25">
      <c r="A28" s="16">
        <v>20</v>
      </c>
      <c r="B28" s="13" t="s">
        <v>47</v>
      </c>
      <c r="C28" s="14" t="s">
        <v>43</v>
      </c>
      <c r="D28" s="13">
        <v>192</v>
      </c>
      <c r="E28" s="13" t="s">
        <v>50</v>
      </c>
      <c r="F28" s="13" t="s">
        <v>50</v>
      </c>
      <c r="G28" s="12">
        <v>680000</v>
      </c>
      <c r="H28" s="17">
        <v>117640</v>
      </c>
      <c r="I28" s="13">
        <v>11247</v>
      </c>
      <c r="J28" s="13">
        <v>0</v>
      </c>
      <c r="K28" s="17">
        <v>551113</v>
      </c>
      <c r="L28" s="17">
        <v>58820</v>
      </c>
      <c r="M28" s="13">
        <v>0</v>
      </c>
      <c r="N28" s="17">
        <v>609933</v>
      </c>
      <c r="O28" s="13">
        <v>0</v>
      </c>
      <c r="P28" s="14" t="s">
        <v>43</v>
      </c>
      <c r="Q28" s="13">
        <v>192</v>
      </c>
      <c r="R28" s="12">
        <v>680000</v>
      </c>
      <c r="S28" s="13"/>
      <c r="T28" s="13"/>
      <c r="U28" s="13"/>
      <c r="V28" s="13"/>
      <c r="W28" s="13">
        <v>2516579</v>
      </c>
      <c r="X28" s="13"/>
      <c r="Y28" s="12">
        <v>117640</v>
      </c>
      <c r="Z28" s="13"/>
      <c r="AA28" s="12">
        <v>58820</v>
      </c>
      <c r="AB28" s="13"/>
      <c r="AC28" s="12">
        <v>58820</v>
      </c>
      <c r="AD28" s="12">
        <v>58820</v>
      </c>
      <c r="AE28" s="13" t="s">
        <v>46</v>
      </c>
      <c r="AF28" s="13">
        <v>0</v>
      </c>
      <c r="AG28" s="13">
        <v>0</v>
      </c>
      <c r="AH28" s="12">
        <v>58820</v>
      </c>
      <c r="AI28" s="13">
        <v>0</v>
      </c>
      <c r="AJ28" s="13" t="s">
        <v>45</v>
      </c>
    </row>
    <row r="29" spans="1:36" x14ac:dyDescent="0.25">
      <c r="A29" s="16">
        <v>21</v>
      </c>
      <c r="B29" s="13" t="s">
        <v>47</v>
      </c>
      <c r="C29" s="15" t="s">
        <v>44</v>
      </c>
      <c r="D29" s="13">
        <v>192</v>
      </c>
      <c r="E29" s="13" t="s">
        <v>51</v>
      </c>
      <c r="F29" s="13" t="s">
        <v>51</v>
      </c>
      <c r="G29" s="12">
        <v>680000</v>
      </c>
      <c r="H29" s="17">
        <v>23000</v>
      </c>
      <c r="I29" s="13">
        <v>3540</v>
      </c>
      <c r="J29" s="13">
        <v>0</v>
      </c>
      <c r="K29" s="17">
        <v>653460</v>
      </c>
      <c r="L29" s="17">
        <v>11500</v>
      </c>
      <c r="M29" s="13">
        <v>0</v>
      </c>
      <c r="N29" s="17">
        <v>664960</v>
      </c>
      <c r="O29" s="13">
        <v>0</v>
      </c>
      <c r="P29" s="15" t="s">
        <v>44</v>
      </c>
      <c r="Q29" s="13">
        <v>192</v>
      </c>
      <c r="R29" s="12">
        <v>680000</v>
      </c>
      <c r="S29" s="13"/>
      <c r="T29" s="13"/>
      <c r="U29" s="13"/>
      <c r="V29" s="13"/>
      <c r="W29" s="13">
        <v>2516579</v>
      </c>
      <c r="X29" s="13"/>
      <c r="Y29" s="12">
        <v>23000</v>
      </c>
      <c r="Z29" s="13"/>
      <c r="AA29" s="12">
        <v>11500</v>
      </c>
      <c r="AB29" s="13"/>
      <c r="AC29" s="12">
        <v>11500</v>
      </c>
      <c r="AD29" s="12">
        <v>11500</v>
      </c>
      <c r="AE29" s="13" t="s">
        <v>46</v>
      </c>
      <c r="AF29" s="13">
        <v>0</v>
      </c>
      <c r="AG29" s="13">
        <v>0</v>
      </c>
      <c r="AH29" s="12">
        <v>11500</v>
      </c>
      <c r="AI29" s="13">
        <v>0</v>
      </c>
      <c r="AJ29" s="13" t="s">
        <v>45</v>
      </c>
    </row>
    <row r="30" spans="1:36" x14ac:dyDescent="0.25">
      <c r="A30" s="16">
        <v>22</v>
      </c>
      <c r="B30" s="13" t="s">
        <v>47</v>
      </c>
      <c r="C30" s="15" t="s">
        <v>44</v>
      </c>
      <c r="D30" s="13">
        <v>205</v>
      </c>
      <c r="E30" s="13" t="s">
        <v>51</v>
      </c>
      <c r="F30" s="13" t="s">
        <v>51</v>
      </c>
      <c r="G30" s="12">
        <v>200000</v>
      </c>
      <c r="H30" s="17">
        <v>23000</v>
      </c>
      <c r="I30" s="13">
        <v>3540</v>
      </c>
      <c r="J30" s="13">
        <v>0</v>
      </c>
      <c r="K30" s="17">
        <v>173460</v>
      </c>
      <c r="L30" s="17">
        <v>11500</v>
      </c>
      <c r="M30" s="13">
        <v>0</v>
      </c>
      <c r="N30" s="17">
        <v>184960</v>
      </c>
      <c r="O30" s="13">
        <v>0</v>
      </c>
      <c r="P30" s="15" t="s">
        <v>44</v>
      </c>
      <c r="Q30" s="13">
        <v>205</v>
      </c>
      <c r="R30" s="12">
        <v>200000</v>
      </c>
      <c r="S30" s="13"/>
      <c r="T30" s="13"/>
      <c r="U30" s="13"/>
      <c r="V30" s="13"/>
      <c r="W30" s="13">
        <v>2716993</v>
      </c>
      <c r="X30" s="13"/>
      <c r="Y30" s="12">
        <v>23000</v>
      </c>
      <c r="Z30" s="13"/>
      <c r="AA30" s="12">
        <v>11500</v>
      </c>
      <c r="AB30" s="13"/>
      <c r="AC30" s="12">
        <v>11500</v>
      </c>
      <c r="AD30" s="12">
        <v>11500</v>
      </c>
      <c r="AE30" s="13" t="s">
        <v>46</v>
      </c>
      <c r="AF30" s="13">
        <v>0</v>
      </c>
      <c r="AG30" s="13">
        <v>0</v>
      </c>
      <c r="AH30" s="12">
        <v>11500</v>
      </c>
      <c r="AI30" s="13">
        <v>0</v>
      </c>
      <c r="AJ30" s="13" t="s">
        <v>45</v>
      </c>
    </row>
    <row r="31" spans="1:36" x14ac:dyDescent="0.25">
      <c r="A31" s="16">
        <v>23</v>
      </c>
      <c r="B31" s="13" t="s">
        <v>47</v>
      </c>
      <c r="C31" s="14" t="s">
        <v>43</v>
      </c>
      <c r="D31" s="13">
        <v>213</v>
      </c>
      <c r="E31" s="13" t="s">
        <v>50</v>
      </c>
      <c r="F31" s="13" t="s">
        <v>50</v>
      </c>
      <c r="G31" s="12">
        <v>80000</v>
      </c>
      <c r="H31" s="17">
        <v>9200</v>
      </c>
      <c r="I31" s="13">
        <v>1416</v>
      </c>
      <c r="J31" s="13">
        <v>0</v>
      </c>
      <c r="K31" s="17">
        <v>69384</v>
      </c>
      <c r="L31" s="17">
        <v>4600</v>
      </c>
      <c r="M31" s="13">
        <v>0</v>
      </c>
      <c r="N31" s="17">
        <v>73984</v>
      </c>
      <c r="O31" s="13">
        <v>0</v>
      </c>
      <c r="P31" s="14" t="s">
        <v>43</v>
      </c>
      <c r="Q31" s="13">
        <v>213</v>
      </c>
      <c r="R31" s="12">
        <v>80000</v>
      </c>
      <c r="S31" s="13"/>
      <c r="T31" s="13"/>
      <c r="U31" s="13"/>
      <c r="V31" s="13"/>
      <c r="W31" s="13">
        <v>2516132</v>
      </c>
      <c r="X31" s="13"/>
      <c r="Y31" s="12">
        <v>9200</v>
      </c>
      <c r="Z31" s="13"/>
      <c r="AA31" s="12">
        <v>4600</v>
      </c>
      <c r="AB31" s="13"/>
      <c r="AC31" s="12">
        <v>4600</v>
      </c>
      <c r="AD31" s="12">
        <v>4600</v>
      </c>
      <c r="AE31" s="13" t="s">
        <v>46</v>
      </c>
      <c r="AF31" s="13">
        <v>0</v>
      </c>
      <c r="AG31" s="13">
        <v>0</v>
      </c>
      <c r="AH31" s="12">
        <v>4600</v>
      </c>
      <c r="AI31" s="13">
        <v>0</v>
      </c>
      <c r="AJ31" s="13" t="s">
        <v>45</v>
      </c>
    </row>
    <row r="32" spans="1:36" x14ac:dyDescent="0.25">
      <c r="A32" s="16">
        <v>24</v>
      </c>
      <c r="B32" s="13" t="s">
        <v>47</v>
      </c>
      <c r="C32" s="15" t="s">
        <v>44</v>
      </c>
      <c r="D32" s="13">
        <v>216</v>
      </c>
      <c r="E32" s="13" t="s">
        <v>51</v>
      </c>
      <c r="F32" s="13" t="s">
        <v>51</v>
      </c>
      <c r="G32" s="12">
        <v>340000</v>
      </c>
      <c r="H32" s="17">
        <v>39100</v>
      </c>
      <c r="I32" s="13">
        <v>6018</v>
      </c>
      <c r="J32" s="13">
        <v>0</v>
      </c>
      <c r="K32" s="17">
        <v>294882</v>
      </c>
      <c r="L32" s="17">
        <v>19550</v>
      </c>
      <c r="M32" s="13">
        <v>0</v>
      </c>
      <c r="N32" s="17">
        <v>314432</v>
      </c>
      <c r="O32" s="13">
        <v>0</v>
      </c>
      <c r="P32" s="15" t="s">
        <v>44</v>
      </c>
      <c r="Q32" s="13">
        <v>216</v>
      </c>
      <c r="R32" s="12">
        <v>340000</v>
      </c>
      <c r="S32" s="13"/>
      <c r="T32" s="13"/>
      <c r="U32" s="13"/>
      <c r="V32" s="13"/>
      <c r="W32" s="13">
        <v>2716992</v>
      </c>
      <c r="X32" s="13"/>
      <c r="Y32" s="12">
        <v>39100</v>
      </c>
      <c r="Z32" s="13"/>
      <c r="AA32" s="12">
        <v>19550</v>
      </c>
      <c r="AB32" s="13"/>
      <c r="AC32" s="12">
        <v>19550</v>
      </c>
      <c r="AD32" s="12">
        <v>19550</v>
      </c>
      <c r="AE32" s="13" t="s">
        <v>46</v>
      </c>
      <c r="AF32" s="13">
        <v>0</v>
      </c>
      <c r="AG32" s="13">
        <v>0</v>
      </c>
      <c r="AH32" s="12">
        <v>19550</v>
      </c>
      <c r="AI32" s="13">
        <v>0</v>
      </c>
      <c r="AJ32" s="13" t="s">
        <v>45</v>
      </c>
    </row>
    <row r="33" spans="1:36" x14ac:dyDescent="0.25">
      <c r="A33" s="16">
        <v>25</v>
      </c>
      <c r="B33" s="13" t="s">
        <v>47</v>
      </c>
      <c r="C33" s="14" t="s">
        <v>43</v>
      </c>
      <c r="D33" s="13">
        <v>218</v>
      </c>
      <c r="E33" s="13" t="s">
        <v>50</v>
      </c>
      <c r="F33" s="13" t="s">
        <v>50</v>
      </c>
      <c r="G33" s="12">
        <v>700000</v>
      </c>
      <c r="H33" s="17">
        <v>23</v>
      </c>
      <c r="I33" s="13">
        <v>14000</v>
      </c>
      <c r="J33" s="13">
        <v>0</v>
      </c>
      <c r="K33" s="17">
        <v>685977</v>
      </c>
      <c r="L33" s="17">
        <v>11.5</v>
      </c>
      <c r="M33" s="13">
        <v>0</v>
      </c>
      <c r="N33" s="17">
        <v>685988.5</v>
      </c>
      <c r="O33" s="13">
        <v>0</v>
      </c>
      <c r="P33" s="14" t="s">
        <v>43</v>
      </c>
      <c r="Q33" s="13">
        <v>218</v>
      </c>
      <c r="R33" s="12">
        <v>700000</v>
      </c>
      <c r="S33" s="13"/>
      <c r="T33" s="13"/>
      <c r="U33" s="13"/>
      <c r="V33" s="13"/>
      <c r="W33" s="13">
        <v>2516108</v>
      </c>
      <c r="X33" s="13"/>
      <c r="Y33" s="12">
        <v>23</v>
      </c>
      <c r="Z33" s="13"/>
      <c r="AA33" s="12">
        <v>11.5</v>
      </c>
      <c r="AB33" s="13"/>
      <c r="AC33" s="12">
        <v>11.5</v>
      </c>
      <c r="AD33" s="12">
        <v>11.5</v>
      </c>
      <c r="AE33" s="13" t="s">
        <v>46</v>
      </c>
      <c r="AF33" s="13">
        <v>0</v>
      </c>
      <c r="AG33" s="13">
        <v>0</v>
      </c>
      <c r="AH33" s="12">
        <v>11.5</v>
      </c>
      <c r="AI33" s="13">
        <v>0</v>
      </c>
      <c r="AJ33" s="13" t="s">
        <v>45</v>
      </c>
    </row>
    <row r="34" spans="1:36" x14ac:dyDescent="0.25">
      <c r="A34" s="16">
        <v>26</v>
      </c>
      <c r="B34" s="13" t="s">
        <v>47</v>
      </c>
      <c r="C34" s="14" t="s">
        <v>43</v>
      </c>
      <c r="D34" s="13">
        <v>23</v>
      </c>
      <c r="E34" s="13" t="s">
        <v>48</v>
      </c>
      <c r="F34" s="13" t="s">
        <v>48</v>
      </c>
      <c r="G34" s="12">
        <v>800000</v>
      </c>
      <c r="H34" s="17">
        <v>92000</v>
      </c>
      <c r="I34" s="13">
        <v>0</v>
      </c>
      <c r="J34" s="13">
        <v>0</v>
      </c>
      <c r="K34" s="17">
        <v>708000</v>
      </c>
      <c r="L34" s="17">
        <v>46000</v>
      </c>
      <c r="M34" s="13">
        <v>0</v>
      </c>
      <c r="N34" s="17">
        <v>754000</v>
      </c>
      <c r="O34" s="13">
        <v>0</v>
      </c>
      <c r="P34" s="14" t="s">
        <v>43</v>
      </c>
      <c r="Q34" s="13">
        <v>23</v>
      </c>
      <c r="R34" s="12">
        <v>800000</v>
      </c>
      <c r="S34" s="13"/>
      <c r="T34" s="13"/>
      <c r="U34" s="13"/>
      <c r="V34" s="13"/>
      <c r="W34" s="13">
        <v>2487188</v>
      </c>
      <c r="X34" s="13"/>
      <c r="Y34" s="12">
        <v>92000</v>
      </c>
      <c r="Z34" s="13"/>
      <c r="AA34" s="12">
        <v>46000</v>
      </c>
      <c r="AB34" s="13"/>
      <c r="AC34" s="12">
        <v>46000</v>
      </c>
      <c r="AD34" s="12">
        <v>46000</v>
      </c>
      <c r="AE34" s="13" t="s">
        <v>46</v>
      </c>
      <c r="AF34" s="13">
        <v>0</v>
      </c>
      <c r="AG34" s="13">
        <v>0</v>
      </c>
      <c r="AH34" s="12">
        <v>46000</v>
      </c>
      <c r="AI34" s="13">
        <v>0</v>
      </c>
      <c r="AJ34" s="13" t="s">
        <v>45</v>
      </c>
    </row>
    <row r="35" spans="1:36" x14ac:dyDescent="0.25">
      <c r="A35" s="16">
        <v>27</v>
      </c>
      <c r="B35" s="13" t="s">
        <v>47</v>
      </c>
      <c r="C35" s="14" t="s">
        <v>43</v>
      </c>
      <c r="D35" s="13">
        <v>233</v>
      </c>
      <c r="E35" s="13" t="s">
        <v>50</v>
      </c>
      <c r="F35" s="13" t="s">
        <v>50</v>
      </c>
      <c r="G35" s="12">
        <v>800000</v>
      </c>
      <c r="H35" s="17">
        <v>21750</v>
      </c>
      <c r="I35" s="13">
        <v>15565</v>
      </c>
      <c r="J35" s="13">
        <v>0</v>
      </c>
      <c r="K35" s="17">
        <v>762685</v>
      </c>
      <c r="L35" s="17">
        <v>10875</v>
      </c>
      <c r="M35" s="13">
        <v>0</v>
      </c>
      <c r="N35" s="17">
        <v>773560</v>
      </c>
      <c r="O35" s="13">
        <v>0</v>
      </c>
      <c r="P35" s="14" t="s">
        <v>43</v>
      </c>
      <c r="Q35" s="13">
        <v>233</v>
      </c>
      <c r="R35" s="12">
        <v>800000</v>
      </c>
      <c r="S35" s="13"/>
      <c r="T35" s="13"/>
      <c r="U35" s="13"/>
      <c r="V35" s="13"/>
      <c r="W35" s="13">
        <v>2516229</v>
      </c>
      <c r="X35" s="13"/>
      <c r="Y35" s="12">
        <v>21750</v>
      </c>
      <c r="Z35" s="13"/>
      <c r="AA35" s="12">
        <v>10875</v>
      </c>
      <c r="AB35" s="13"/>
      <c r="AC35" s="12">
        <v>10875</v>
      </c>
      <c r="AD35" s="12">
        <v>10875</v>
      </c>
      <c r="AE35" s="13" t="s">
        <v>46</v>
      </c>
      <c r="AF35" s="13">
        <v>0</v>
      </c>
      <c r="AG35" s="13">
        <v>0</v>
      </c>
      <c r="AH35" s="12">
        <v>10875</v>
      </c>
      <c r="AI35" s="13">
        <v>0</v>
      </c>
      <c r="AJ35" s="13" t="s">
        <v>45</v>
      </c>
    </row>
    <row r="36" spans="1:36" x14ac:dyDescent="0.25">
      <c r="A36" s="16">
        <v>28</v>
      </c>
      <c r="B36" s="13" t="s">
        <v>47</v>
      </c>
      <c r="C36" s="14" t="s">
        <v>43</v>
      </c>
      <c r="D36" s="13">
        <v>240</v>
      </c>
      <c r="E36" s="13" t="s">
        <v>50</v>
      </c>
      <c r="F36" s="13" t="s">
        <v>50</v>
      </c>
      <c r="G36" s="12">
        <v>740000</v>
      </c>
      <c r="H36" s="17">
        <v>40850</v>
      </c>
      <c r="I36" s="13">
        <v>13983</v>
      </c>
      <c r="J36" s="13">
        <v>0</v>
      </c>
      <c r="K36" s="17">
        <v>685167</v>
      </c>
      <c r="L36" s="17">
        <v>20425</v>
      </c>
      <c r="M36" s="13">
        <v>0</v>
      </c>
      <c r="N36" s="17">
        <v>705592</v>
      </c>
      <c r="O36" s="13">
        <v>0</v>
      </c>
      <c r="P36" s="14" t="s">
        <v>43</v>
      </c>
      <c r="Q36" s="13">
        <v>240</v>
      </c>
      <c r="R36" s="12">
        <v>740000</v>
      </c>
      <c r="S36" s="13"/>
      <c r="T36" s="13"/>
      <c r="U36" s="13"/>
      <c r="V36" s="13"/>
      <c r="W36" s="13">
        <v>2516232</v>
      </c>
      <c r="X36" s="13"/>
      <c r="Y36" s="12">
        <v>40850</v>
      </c>
      <c r="Z36" s="13"/>
      <c r="AA36" s="12">
        <v>20425</v>
      </c>
      <c r="AB36" s="13"/>
      <c r="AC36" s="12">
        <v>20425</v>
      </c>
      <c r="AD36" s="12">
        <v>20425</v>
      </c>
      <c r="AE36" s="13" t="s">
        <v>46</v>
      </c>
      <c r="AF36" s="13">
        <v>0</v>
      </c>
      <c r="AG36" s="13">
        <v>0</v>
      </c>
      <c r="AH36" s="12">
        <v>20425</v>
      </c>
      <c r="AI36" s="13">
        <v>0</v>
      </c>
      <c r="AJ36" s="13" t="s">
        <v>45</v>
      </c>
    </row>
    <row r="37" spans="1:36" x14ac:dyDescent="0.25">
      <c r="A37" s="16">
        <v>29</v>
      </c>
      <c r="B37" s="13" t="s">
        <v>47</v>
      </c>
      <c r="C37" s="14" t="s">
        <v>43</v>
      </c>
      <c r="D37" s="13">
        <v>241</v>
      </c>
      <c r="E37" s="13" t="s">
        <v>50</v>
      </c>
      <c r="F37" s="13" t="s">
        <v>50</v>
      </c>
      <c r="G37" s="12">
        <v>720000</v>
      </c>
      <c r="H37" s="17">
        <v>124560</v>
      </c>
      <c r="I37" s="13">
        <v>11909</v>
      </c>
      <c r="J37" s="13">
        <v>0</v>
      </c>
      <c r="K37" s="17">
        <v>583531</v>
      </c>
      <c r="L37" s="17">
        <v>62280</v>
      </c>
      <c r="M37" s="13">
        <v>0</v>
      </c>
      <c r="N37" s="17">
        <v>645811</v>
      </c>
      <c r="O37" s="13">
        <v>0</v>
      </c>
      <c r="P37" s="14" t="s">
        <v>43</v>
      </c>
      <c r="Q37" s="13">
        <v>241</v>
      </c>
      <c r="R37" s="12">
        <v>720000</v>
      </c>
      <c r="S37" s="13"/>
      <c r="T37" s="13"/>
      <c r="U37" s="13"/>
      <c r="V37" s="13"/>
      <c r="W37" s="13">
        <v>2516228</v>
      </c>
      <c r="X37" s="13"/>
      <c r="Y37" s="12">
        <v>124560</v>
      </c>
      <c r="Z37" s="13"/>
      <c r="AA37" s="12">
        <v>62280</v>
      </c>
      <c r="AB37" s="13"/>
      <c r="AC37" s="12">
        <v>62280</v>
      </c>
      <c r="AD37" s="12">
        <v>62280</v>
      </c>
      <c r="AE37" s="13" t="s">
        <v>46</v>
      </c>
      <c r="AF37" s="13">
        <v>0</v>
      </c>
      <c r="AG37" s="13">
        <v>0</v>
      </c>
      <c r="AH37" s="12">
        <v>62280</v>
      </c>
      <c r="AI37" s="13">
        <v>0</v>
      </c>
      <c r="AJ37" s="13" t="s">
        <v>45</v>
      </c>
    </row>
    <row r="38" spans="1:36" x14ac:dyDescent="0.25">
      <c r="A38" s="16">
        <v>30</v>
      </c>
      <c r="B38" s="13" t="s">
        <v>47</v>
      </c>
      <c r="C38" s="14" t="s">
        <v>43</v>
      </c>
      <c r="D38" s="13">
        <v>247</v>
      </c>
      <c r="E38" s="13" t="s">
        <v>50</v>
      </c>
      <c r="F38" s="13" t="s">
        <v>50</v>
      </c>
      <c r="G38" s="12">
        <v>200000</v>
      </c>
      <c r="H38" s="17">
        <v>23000</v>
      </c>
      <c r="I38" s="13">
        <v>3540</v>
      </c>
      <c r="J38" s="13">
        <v>0</v>
      </c>
      <c r="K38" s="17">
        <v>173460</v>
      </c>
      <c r="L38" s="17">
        <v>11500</v>
      </c>
      <c r="M38" s="13">
        <v>0</v>
      </c>
      <c r="N38" s="17">
        <v>184960</v>
      </c>
      <c r="O38" s="13">
        <v>0</v>
      </c>
      <c r="P38" s="14" t="s">
        <v>43</v>
      </c>
      <c r="Q38" s="13">
        <v>247</v>
      </c>
      <c r="R38" s="12">
        <v>200000</v>
      </c>
      <c r="S38" s="13"/>
      <c r="T38" s="13"/>
      <c r="U38" s="13"/>
      <c r="V38" s="13"/>
      <c r="W38" s="13">
        <v>2516231</v>
      </c>
      <c r="X38" s="13"/>
      <c r="Y38" s="12">
        <v>23000</v>
      </c>
      <c r="Z38" s="13"/>
      <c r="AA38" s="12">
        <v>11500</v>
      </c>
      <c r="AB38" s="13"/>
      <c r="AC38" s="12">
        <v>11500</v>
      </c>
      <c r="AD38" s="12">
        <v>11500</v>
      </c>
      <c r="AE38" s="13" t="s">
        <v>46</v>
      </c>
      <c r="AF38" s="13">
        <v>0</v>
      </c>
      <c r="AG38" s="13">
        <v>0</v>
      </c>
      <c r="AH38" s="12">
        <v>11500</v>
      </c>
      <c r="AI38" s="13">
        <v>0</v>
      </c>
      <c r="AJ38" s="13" t="s">
        <v>45</v>
      </c>
    </row>
    <row r="39" spans="1:36" x14ac:dyDescent="0.25">
      <c r="A39" s="16">
        <v>31</v>
      </c>
      <c r="B39" s="13" t="s">
        <v>47</v>
      </c>
      <c r="C39" s="14" t="s">
        <v>43</v>
      </c>
      <c r="D39" s="13">
        <v>249</v>
      </c>
      <c r="E39" s="13" t="s">
        <v>50</v>
      </c>
      <c r="F39" s="13" t="s">
        <v>50</v>
      </c>
      <c r="G39" s="12">
        <v>480000</v>
      </c>
      <c r="H39" s="17">
        <v>110400</v>
      </c>
      <c r="I39" s="13">
        <v>7392</v>
      </c>
      <c r="J39" s="13">
        <v>0</v>
      </c>
      <c r="K39" s="17">
        <v>362208</v>
      </c>
      <c r="L39" s="17">
        <v>55200</v>
      </c>
      <c r="M39" s="13">
        <v>0</v>
      </c>
      <c r="N39" s="17">
        <v>417408</v>
      </c>
      <c r="O39" s="13">
        <v>0</v>
      </c>
      <c r="P39" s="14" t="s">
        <v>43</v>
      </c>
      <c r="Q39" s="13">
        <v>249</v>
      </c>
      <c r="R39" s="12">
        <v>480000</v>
      </c>
      <c r="S39" s="13"/>
      <c r="T39" s="13"/>
      <c r="U39" s="13"/>
      <c r="V39" s="13"/>
      <c r="W39" s="13">
        <v>2516230</v>
      </c>
      <c r="X39" s="13"/>
      <c r="Y39" s="12">
        <v>110400</v>
      </c>
      <c r="Z39" s="13"/>
      <c r="AA39" s="12">
        <v>55200</v>
      </c>
      <c r="AB39" s="13"/>
      <c r="AC39" s="12">
        <v>55200</v>
      </c>
      <c r="AD39" s="12">
        <v>55200</v>
      </c>
      <c r="AE39" s="13" t="s">
        <v>46</v>
      </c>
      <c r="AF39" s="13">
        <v>0</v>
      </c>
      <c r="AG39" s="13">
        <v>0</v>
      </c>
      <c r="AH39" s="12">
        <v>55200</v>
      </c>
      <c r="AI39" s="13">
        <v>0</v>
      </c>
      <c r="AJ39" s="13" t="s">
        <v>45</v>
      </c>
    </row>
    <row r="40" spans="1:36" x14ac:dyDescent="0.25">
      <c r="A40" s="16">
        <v>32</v>
      </c>
      <c r="B40" s="13" t="s">
        <v>47</v>
      </c>
      <c r="C40" s="14" t="s">
        <v>43</v>
      </c>
      <c r="D40" s="13">
        <v>255</v>
      </c>
      <c r="E40" s="13" t="s">
        <v>50</v>
      </c>
      <c r="F40" s="13" t="s">
        <v>50</v>
      </c>
      <c r="G40" s="12">
        <v>360000</v>
      </c>
      <c r="H40" s="17">
        <v>41400</v>
      </c>
      <c r="I40" s="13">
        <v>6372</v>
      </c>
      <c r="J40" s="13">
        <v>0</v>
      </c>
      <c r="K40" s="17">
        <v>312228</v>
      </c>
      <c r="L40" s="17">
        <v>20700</v>
      </c>
      <c r="M40" s="13">
        <v>0</v>
      </c>
      <c r="N40" s="17">
        <v>332928</v>
      </c>
      <c r="O40" s="13">
        <v>0</v>
      </c>
      <c r="P40" s="14" t="s">
        <v>43</v>
      </c>
      <c r="Q40" s="13">
        <v>255</v>
      </c>
      <c r="R40" s="12">
        <v>360000</v>
      </c>
      <c r="S40" s="13"/>
      <c r="T40" s="13"/>
      <c r="U40" s="13"/>
      <c r="V40" s="13"/>
      <c r="W40" s="13">
        <v>2516237</v>
      </c>
      <c r="X40" s="13"/>
      <c r="Y40" s="12">
        <v>41400</v>
      </c>
      <c r="Z40" s="13"/>
      <c r="AA40" s="12">
        <v>20700</v>
      </c>
      <c r="AB40" s="13"/>
      <c r="AC40" s="12">
        <v>20700</v>
      </c>
      <c r="AD40" s="12">
        <v>20700</v>
      </c>
      <c r="AE40" s="13" t="s">
        <v>46</v>
      </c>
      <c r="AF40" s="13">
        <v>0</v>
      </c>
      <c r="AG40" s="13">
        <v>0</v>
      </c>
      <c r="AH40" s="12">
        <v>20700</v>
      </c>
      <c r="AI40" s="13">
        <v>0</v>
      </c>
      <c r="AJ40" s="13" t="s">
        <v>45</v>
      </c>
    </row>
    <row r="41" spans="1:36" x14ac:dyDescent="0.25">
      <c r="A41" s="16">
        <v>33</v>
      </c>
      <c r="B41" s="13" t="s">
        <v>47</v>
      </c>
      <c r="C41" s="14" t="s">
        <v>43</v>
      </c>
      <c r="D41" s="13">
        <v>260</v>
      </c>
      <c r="E41" s="13" t="s">
        <v>50</v>
      </c>
      <c r="F41" s="13" t="s">
        <v>50</v>
      </c>
      <c r="G41" s="12">
        <v>1200000</v>
      </c>
      <c r="H41" s="17">
        <v>207600</v>
      </c>
      <c r="I41" s="13">
        <v>19848</v>
      </c>
      <c r="J41" s="13">
        <v>0</v>
      </c>
      <c r="K41" s="17">
        <v>972552</v>
      </c>
      <c r="L41" s="17">
        <v>103800</v>
      </c>
      <c r="M41" s="13">
        <v>0</v>
      </c>
      <c r="N41" s="17">
        <v>1076352</v>
      </c>
      <c r="O41" s="13">
        <v>0</v>
      </c>
      <c r="P41" s="14" t="s">
        <v>43</v>
      </c>
      <c r="Q41" s="13">
        <v>260</v>
      </c>
      <c r="R41" s="12">
        <v>1200000</v>
      </c>
      <c r="S41" s="13"/>
      <c r="T41" s="13"/>
      <c r="U41" s="13"/>
      <c r="V41" s="13"/>
      <c r="W41" s="13">
        <v>2516234</v>
      </c>
      <c r="X41" s="13"/>
      <c r="Y41" s="12">
        <v>207600</v>
      </c>
      <c r="Z41" s="13"/>
      <c r="AA41" s="12">
        <v>103800</v>
      </c>
      <c r="AB41" s="13"/>
      <c r="AC41" s="12">
        <v>103800</v>
      </c>
      <c r="AD41" s="12">
        <v>103800</v>
      </c>
      <c r="AE41" s="13" t="s">
        <v>46</v>
      </c>
      <c r="AF41" s="13">
        <v>0</v>
      </c>
      <c r="AG41" s="13">
        <v>0</v>
      </c>
      <c r="AH41" s="12">
        <v>103800</v>
      </c>
      <c r="AI41" s="13">
        <v>0</v>
      </c>
      <c r="AJ41" s="13" t="s">
        <v>45</v>
      </c>
    </row>
    <row r="42" spans="1:36" x14ac:dyDescent="0.25">
      <c r="A42" s="16">
        <v>34</v>
      </c>
      <c r="B42" s="13" t="s">
        <v>47</v>
      </c>
      <c r="C42" s="14" t="s">
        <v>43</v>
      </c>
      <c r="D42" s="13">
        <v>278</v>
      </c>
      <c r="E42" s="13" t="s">
        <v>50</v>
      </c>
      <c r="F42" s="13" t="s">
        <v>50</v>
      </c>
      <c r="G42" s="12">
        <v>960000</v>
      </c>
      <c r="H42" s="17">
        <v>110400</v>
      </c>
      <c r="I42" s="13">
        <v>16992</v>
      </c>
      <c r="J42" s="13">
        <v>0</v>
      </c>
      <c r="K42" s="17">
        <v>832608</v>
      </c>
      <c r="L42" s="17">
        <v>55200</v>
      </c>
      <c r="M42" s="13">
        <v>0</v>
      </c>
      <c r="N42" s="17">
        <v>887808</v>
      </c>
      <c r="O42" s="13">
        <v>0</v>
      </c>
      <c r="P42" s="14" t="s">
        <v>43</v>
      </c>
      <c r="Q42" s="13">
        <v>278</v>
      </c>
      <c r="R42" s="12">
        <v>960000</v>
      </c>
      <c r="S42" s="13"/>
      <c r="T42" s="13"/>
      <c r="U42" s="13"/>
      <c r="V42" s="13"/>
      <c r="W42" s="13">
        <v>2516611</v>
      </c>
      <c r="X42" s="13"/>
      <c r="Y42" s="12">
        <v>110400</v>
      </c>
      <c r="Z42" s="13"/>
      <c r="AA42" s="12">
        <v>55200</v>
      </c>
      <c r="AB42" s="13"/>
      <c r="AC42" s="12">
        <v>55200</v>
      </c>
      <c r="AD42" s="12">
        <v>55200</v>
      </c>
      <c r="AE42" s="13" t="s">
        <v>46</v>
      </c>
      <c r="AF42" s="13">
        <v>0</v>
      </c>
      <c r="AG42" s="13">
        <v>0</v>
      </c>
      <c r="AH42" s="12">
        <v>55200</v>
      </c>
      <c r="AI42" s="13">
        <v>0</v>
      </c>
      <c r="AJ42" s="13" t="s">
        <v>45</v>
      </c>
    </row>
    <row r="43" spans="1:36" x14ac:dyDescent="0.25">
      <c r="A43" s="16">
        <v>35</v>
      </c>
      <c r="B43" s="13" t="s">
        <v>47</v>
      </c>
      <c r="C43" s="14" t="s">
        <v>43</v>
      </c>
      <c r="D43" s="13">
        <v>284</v>
      </c>
      <c r="E43" s="13" t="s">
        <v>50</v>
      </c>
      <c r="F43" s="13" t="s">
        <v>50</v>
      </c>
      <c r="G43" s="12">
        <v>800000</v>
      </c>
      <c r="H43" s="17">
        <v>58091</v>
      </c>
      <c r="I43" s="13">
        <v>14838</v>
      </c>
      <c r="J43" s="13">
        <v>0</v>
      </c>
      <c r="K43" s="17">
        <v>727071</v>
      </c>
      <c r="L43" s="17">
        <v>29045.5</v>
      </c>
      <c r="M43" s="13">
        <v>0</v>
      </c>
      <c r="N43" s="17">
        <v>756116.5</v>
      </c>
      <c r="O43" s="13">
        <v>0</v>
      </c>
      <c r="P43" s="14" t="s">
        <v>43</v>
      </c>
      <c r="Q43" s="13">
        <v>284</v>
      </c>
      <c r="R43" s="12">
        <v>800000</v>
      </c>
      <c r="S43" s="13"/>
      <c r="T43" s="13"/>
      <c r="U43" s="13"/>
      <c r="V43" s="13"/>
      <c r="W43" s="13">
        <v>2516241</v>
      </c>
      <c r="X43" s="13"/>
      <c r="Y43" s="12">
        <v>58091</v>
      </c>
      <c r="Z43" s="13"/>
      <c r="AA43" s="12">
        <v>29045.5</v>
      </c>
      <c r="AB43" s="13"/>
      <c r="AC43" s="12">
        <v>29045.5</v>
      </c>
      <c r="AD43" s="12">
        <v>29045.5</v>
      </c>
      <c r="AE43" s="13" t="s">
        <v>46</v>
      </c>
      <c r="AF43" s="13">
        <v>0</v>
      </c>
      <c r="AG43" s="13">
        <v>0</v>
      </c>
      <c r="AH43" s="12">
        <v>29045.5</v>
      </c>
      <c r="AI43" s="13">
        <v>0</v>
      </c>
      <c r="AJ43" s="13" t="s">
        <v>45</v>
      </c>
    </row>
    <row r="44" spans="1:36" x14ac:dyDescent="0.25">
      <c r="A44" s="16">
        <v>36</v>
      </c>
      <c r="B44" s="13" t="s">
        <v>47</v>
      </c>
      <c r="C44" s="14" t="s">
        <v>43</v>
      </c>
      <c r="D44" s="13">
        <v>285</v>
      </c>
      <c r="E44" s="13" t="s">
        <v>50</v>
      </c>
      <c r="F44" s="13" t="s">
        <v>50</v>
      </c>
      <c r="G44" s="12">
        <v>800000</v>
      </c>
      <c r="H44" s="17">
        <v>92000</v>
      </c>
      <c r="I44" s="13">
        <v>14160</v>
      </c>
      <c r="J44" s="13">
        <v>0</v>
      </c>
      <c r="K44" s="17">
        <v>693840</v>
      </c>
      <c r="L44" s="17">
        <v>46000</v>
      </c>
      <c r="M44" s="13">
        <v>0</v>
      </c>
      <c r="N44" s="17">
        <v>739840</v>
      </c>
      <c r="O44" s="13">
        <v>0</v>
      </c>
      <c r="P44" s="14" t="s">
        <v>43</v>
      </c>
      <c r="Q44" s="13">
        <v>285</v>
      </c>
      <c r="R44" s="12">
        <v>800000</v>
      </c>
      <c r="S44" s="13"/>
      <c r="T44" s="13"/>
      <c r="U44" s="13"/>
      <c r="V44" s="13"/>
      <c r="W44" s="13">
        <v>2516239</v>
      </c>
      <c r="X44" s="13"/>
      <c r="Y44" s="12">
        <v>92000</v>
      </c>
      <c r="Z44" s="13"/>
      <c r="AA44" s="12">
        <v>46000</v>
      </c>
      <c r="AB44" s="13"/>
      <c r="AC44" s="12">
        <v>46000</v>
      </c>
      <c r="AD44" s="12">
        <v>46000</v>
      </c>
      <c r="AE44" s="13" t="s">
        <v>46</v>
      </c>
      <c r="AF44" s="13">
        <v>0</v>
      </c>
      <c r="AG44" s="13">
        <v>0</v>
      </c>
      <c r="AH44" s="12">
        <v>46000</v>
      </c>
      <c r="AI44" s="13">
        <v>0</v>
      </c>
      <c r="AJ44" s="13" t="s">
        <v>45</v>
      </c>
    </row>
    <row r="45" spans="1:36" x14ac:dyDescent="0.25">
      <c r="A45" s="16">
        <v>37</v>
      </c>
      <c r="B45" s="13" t="s">
        <v>47</v>
      </c>
      <c r="C45" s="14" t="s">
        <v>43</v>
      </c>
      <c r="D45" s="13">
        <v>289</v>
      </c>
      <c r="E45" s="13" t="s">
        <v>50</v>
      </c>
      <c r="F45" s="13" t="s">
        <v>50</v>
      </c>
      <c r="G45" s="12">
        <v>1040000</v>
      </c>
      <c r="H45" s="17">
        <v>33850</v>
      </c>
      <c r="I45" s="13">
        <v>20123</v>
      </c>
      <c r="J45" s="13">
        <v>0</v>
      </c>
      <c r="K45" s="17">
        <v>986027</v>
      </c>
      <c r="L45" s="17">
        <v>16925</v>
      </c>
      <c r="M45" s="13">
        <v>0</v>
      </c>
      <c r="N45" s="17">
        <v>1002952</v>
      </c>
      <c r="O45" s="13">
        <v>0</v>
      </c>
      <c r="P45" s="14" t="s">
        <v>43</v>
      </c>
      <c r="Q45" s="13">
        <v>289</v>
      </c>
      <c r="R45" s="12">
        <v>1040000</v>
      </c>
      <c r="S45" s="13"/>
      <c r="T45" s="13"/>
      <c r="U45" s="13"/>
      <c r="V45" s="13"/>
      <c r="W45" s="13">
        <v>2516242</v>
      </c>
      <c r="X45" s="13"/>
      <c r="Y45" s="12">
        <v>33850</v>
      </c>
      <c r="Z45" s="13"/>
      <c r="AA45" s="12">
        <v>16925</v>
      </c>
      <c r="AB45" s="13"/>
      <c r="AC45" s="12">
        <v>16925</v>
      </c>
      <c r="AD45" s="12">
        <v>16925</v>
      </c>
      <c r="AE45" s="13" t="s">
        <v>46</v>
      </c>
      <c r="AF45" s="13">
        <v>0</v>
      </c>
      <c r="AG45" s="13">
        <v>0</v>
      </c>
      <c r="AH45" s="12">
        <v>16925</v>
      </c>
      <c r="AI45" s="13">
        <v>0</v>
      </c>
      <c r="AJ45" s="13" t="s">
        <v>45</v>
      </c>
    </row>
    <row r="46" spans="1:36" x14ac:dyDescent="0.25">
      <c r="A46" s="16">
        <v>38</v>
      </c>
      <c r="B46" s="13" t="s">
        <v>47</v>
      </c>
      <c r="C46" s="14" t="s">
        <v>43</v>
      </c>
      <c r="D46" s="13">
        <v>311</v>
      </c>
      <c r="E46" s="13" t="s">
        <v>52</v>
      </c>
      <c r="F46" s="13" t="s">
        <v>52</v>
      </c>
      <c r="G46" s="12">
        <v>340000</v>
      </c>
      <c r="H46" s="17">
        <v>20100</v>
      </c>
      <c r="I46" s="13">
        <v>6398</v>
      </c>
      <c r="J46" s="13">
        <v>0</v>
      </c>
      <c r="K46" s="17">
        <v>313502</v>
      </c>
      <c r="L46" s="17">
        <v>10050</v>
      </c>
      <c r="M46" s="13">
        <v>0</v>
      </c>
      <c r="N46" s="17">
        <v>323552</v>
      </c>
      <c r="O46" s="13">
        <v>0</v>
      </c>
      <c r="P46" s="14" t="s">
        <v>43</v>
      </c>
      <c r="Q46" s="13">
        <v>311</v>
      </c>
      <c r="R46" s="12">
        <v>340000</v>
      </c>
      <c r="S46" s="13"/>
      <c r="T46" s="13"/>
      <c r="U46" s="13"/>
      <c r="V46" s="13"/>
      <c r="W46" s="13">
        <v>2527574</v>
      </c>
      <c r="X46" s="13"/>
      <c r="Y46" s="12">
        <v>20100</v>
      </c>
      <c r="Z46" s="13"/>
      <c r="AA46" s="12">
        <v>10050</v>
      </c>
      <c r="AB46" s="13"/>
      <c r="AC46" s="12">
        <v>10050</v>
      </c>
      <c r="AD46" s="12">
        <v>10050</v>
      </c>
      <c r="AE46" s="13" t="s">
        <v>46</v>
      </c>
      <c r="AF46" s="13">
        <v>0</v>
      </c>
      <c r="AG46" s="13">
        <v>0</v>
      </c>
      <c r="AH46" s="12">
        <v>10050</v>
      </c>
      <c r="AI46" s="13">
        <v>0</v>
      </c>
      <c r="AJ46" s="13" t="s">
        <v>45</v>
      </c>
    </row>
    <row r="47" spans="1:36" x14ac:dyDescent="0.25">
      <c r="A47" s="16">
        <v>39</v>
      </c>
      <c r="B47" s="13" t="s">
        <v>47</v>
      </c>
      <c r="C47" s="14" t="s">
        <v>43</v>
      </c>
      <c r="D47" s="13">
        <v>317</v>
      </c>
      <c r="E47" s="13" t="s">
        <v>52</v>
      </c>
      <c r="F47" s="13" t="s">
        <v>52</v>
      </c>
      <c r="G47" s="12">
        <v>140000</v>
      </c>
      <c r="H47" s="17">
        <v>24220</v>
      </c>
      <c r="I47" s="13">
        <v>2316</v>
      </c>
      <c r="J47" s="13">
        <v>0</v>
      </c>
      <c r="K47" s="17">
        <v>113464</v>
      </c>
      <c r="L47" s="17">
        <v>12110</v>
      </c>
      <c r="M47" s="13">
        <v>0</v>
      </c>
      <c r="N47" s="17">
        <v>125574</v>
      </c>
      <c r="O47" s="13">
        <v>0</v>
      </c>
      <c r="P47" s="14" t="s">
        <v>43</v>
      </c>
      <c r="Q47" s="13">
        <v>317</v>
      </c>
      <c r="R47" s="12">
        <v>140000</v>
      </c>
      <c r="S47" s="13"/>
      <c r="T47" s="13"/>
      <c r="U47" s="13"/>
      <c r="V47" s="13"/>
      <c r="W47" s="13">
        <v>2527564</v>
      </c>
      <c r="X47" s="13"/>
      <c r="Y47" s="12">
        <v>24220</v>
      </c>
      <c r="Z47" s="13"/>
      <c r="AA47" s="12">
        <v>12110</v>
      </c>
      <c r="AB47" s="13"/>
      <c r="AC47" s="12">
        <v>12110</v>
      </c>
      <c r="AD47" s="12">
        <v>12110</v>
      </c>
      <c r="AE47" s="13" t="s">
        <v>46</v>
      </c>
      <c r="AF47" s="13">
        <v>0</v>
      </c>
      <c r="AG47" s="13">
        <v>0</v>
      </c>
      <c r="AH47" s="12">
        <v>12110</v>
      </c>
      <c r="AI47" s="13">
        <v>0</v>
      </c>
      <c r="AJ47" s="13" t="s">
        <v>45</v>
      </c>
    </row>
    <row r="48" spans="1:36" x14ac:dyDescent="0.25">
      <c r="A48" s="16">
        <v>40</v>
      </c>
      <c r="B48" s="13" t="s">
        <v>47</v>
      </c>
      <c r="C48" s="14" t="s">
        <v>43</v>
      </c>
      <c r="D48" s="13">
        <v>328</v>
      </c>
      <c r="E48" s="13" t="s">
        <v>52</v>
      </c>
      <c r="F48" s="13" t="s">
        <v>52</v>
      </c>
      <c r="G48" s="12">
        <v>720000</v>
      </c>
      <c r="H48" s="17">
        <v>2667</v>
      </c>
      <c r="I48" s="13">
        <v>14347</v>
      </c>
      <c r="J48" s="13">
        <v>0</v>
      </c>
      <c r="K48" s="17">
        <v>702986</v>
      </c>
      <c r="L48" s="17">
        <v>1333.5</v>
      </c>
      <c r="M48" s="13">
        <v>0</v>
      </c>
      <c r="N48" s="17">
        <v>704319.5</v>
      </c>
      <c r="O48" s="13">
        <v>0</v>
      </c>
      <c r="P48" s="14" t="s">
        <v>43</v>
      </c>
      <c r="Q48" s="13">
        <v>328</v>
      </c>
      <c r="R48" s="12">
        <v>720000</v>
      </c>
      <c r="S48" s="13"/>
      <c r="T48" s="13"/>
      <c r="U48" s="13"/>
      <c r="V48" s="13"/>
      <c r="W48" s="13">
        <v>2527347</v>
      </c>
      <c r="X48" s="13"/>
      <c r="Y48" s="12">
        <v>2667</v>
      </c>
      <c r="Z48" s="13"/>
      <c r="AA48" s="12">
        <v>1333.5</v>
      </c>
      <c r="AB48" s="13"/>
      <c r="AC48" s="12">
        <v>1333.5</v>
      </c>
      <c r="AD48" s="12">
        <v>1333.5</v>
      </c>
      <c r="AE48" s="13" t="s">
        <v>46</v>
      </c>
      <c r="AF48" s="13">
        <v>0</v>
      </c>
      <c r="AG48" s="13">
        <v>0</v>
      </c>
      <c r="AH48" s="12">
        <v>1333.5</v>
      </c>
      <c r="AI48" s="13">
        <v>0</v>
      </c>
      <c r="AJ48" s="13" t="s">
        <v>45</v>
      </c>
    </row>
    <row r="49" spans="1:36" x14ac:dyDescent="0.25">
      <c r="A49" s="16">
        <v>41</v>
      </c>
      <c r="B49" s="13" t="s">
        <v>47</v>
      </c>
      <c r="C49" s="14" t="s">
        <v>43</v>
      </c>
      <c r="D49" s="13">
        <v>39</v>
      </c>
      <c r="E49" s="13" t="s">
        <v>48</v>
      </c>
      <c r="F49" s="13" t="s">
        <v>48</v>
      </c>
      <c r="G49" s="12">
        <v>720000</v>
      </c>
      <c r="H49" s="17">
        <v>124560</v>
      </c>
      <c r="I49" s="13">
        <v>0</v>
      </c>
      <c r="J49" s="13">
        <v>0</v>
      </c>
      <c r="K49" s="17">
        <v>595440</v>
      </c>
      <c r="L49" s="17">
        <v>62280</v>
      </c>
      <c r="M49" s="13">
        <v>0</v>
      </c>
      <c r="N49" s="17">
        <v>657720</v>
      </c>
      <c r="O49" s="13">
        <v>0</v>
      </c>
      <c r="P49" s="14" t="s">
        <v>43</v>
      </c>
      <c r="Q49" s="13">
        <v>39</v>
      </c>
      <c r="R49" s="12">
        <v>720000</v>
      </c>
      <c r="S49" s="13"/>
      <c r="T49" s="13"/>
      <c r="U49" s="13"/>
      <c r="V49" s="13"/>
      <c r="W49" s="13">
        <v>2487183</v>
      </c>
      <c r="X49" s="13"/>
      <c r="Y49" s="12">
        <v>124560</v>
      </c>
      <c r="Z49" s="13"/>
      <c r="AA49" s="12">
        <v>62280</v>
      </c>
      <c r="AB49" s="13"/>
      <c r="AC49" s="12">
        <v>62280</v>
      </c>
      <c r="AD49" s="12">
        <v>62280</v>
      </c>
      <c r="AE49" s="13" t="s">
        <v>46</v>
      </c>
      <c r="AF49" s="13">
        <v>0</v>
      </c>
      <c r="AG49" s="13">
        <v>0</v>
      </c>
      <c r="AH49" s="12">
        <v>62280</v>
      </c>
      <c r="AI49" s="13">
        <v>0</v>
      </c>
      <c r="AJ49" s="13" t="s">
        <v>45</v>
      </c>
    </row>
    <row r="50" spans="1:36" x14ac:dyDescent="0.25">
      <c r="A50" s="16">
        <v>42</v>
      </c>
      <c r="B50" s="13" t="s">
        <v>47</v>
      </c>
      <c r="C50" s="14" t="s">
        <v>43</v>
      </c>
      <c r="D50" s="13">
        <v>40</v>
      </c>
      <c r="E50" s="13" t="s">
        <v>48</v>
      </c>
      <c r="F50" s="13" t="s">
        <v>48</v>
      </c>
      <c r="G50" s="12">
        <v>360000</v>
      </c>
      <c r="H50" s="17">
        <v>11110</v>
      </c>
      <c r="I50" s="13">
        <v>0</v>
      </c>
      <c r="J50" s="13">
        <v>0</v>
      </c>
      <c r="K50" s="17">
        <v>348890</v>
      </c>
      <c r="L50" s="17">
        <v>5555</v>
      </c>
      <c r="M50" s="13">
        <v>0</v>
      </c>
      <c r="N50" s="17">
        <v>354445</v>
      </c>
      <c r="O50" s="13">
        <v>0</v>
      </c>
      <c r="P50" s="14" t="s">
        <v>43</v>
      </c>
      <c r="Q50" s="13">
        <v>40</v>
      </c>
      <c r="R50" s="12">
        <v>360000</v>
      </c>
      <c r="S50" s="13"/>
      <c r="T50" s="13"/>
      <c r="U50" s="13"/>
      <c r="V50" s="13"/>
      <c r="W50" s="13">
        <v>2487181</v>
      </c>
      <c r="X50" s="13"/>
      <c r="Y50" s="12">
        <v>11110</v>
      </c>
      <c r="Z50" s="13"/>
      <c r="AA50" s="12">
        <v>5555</v>
      </c>
      <c r="AB50" s="13"/>
      <c r="AC50" s="12">
        <v>5555</v>
      </c>
      <c r="AD50" s="12">
        <v>5555</v>
      </c>
      <c r="AE50" s="13" t="s">
        <v>46</v>
      </c>
      <c r="AF50" s="13">
        <v>0</v>
      </c>
      <c r="AG50" s="13">
        <v>0</v>
      </c>
      <c r="AH50" s="12">
        <v>5555</v>
      </c>
      <c r="AI50" s="13">
        <v>0</v>
      </c>
      <c r="AJ50" s="13" t="s">
        <v>45</v>
      </c>
    </row>
    <row r="51" spans="1:36" x14ac:dyDescent="0.25">
      <c r="A51" s="16">
        <v>43</v>
      </c>
      <c r="B51" s="13" t="s">
        <v>47</v>
      </c>
      <c r="C51" s="14" t="s">
        <v>43</v>
      </c>
      <c r="D51" s="13">
        <v>42</v>
      </c>
      <c r="E51" s="13" t="s">
        <v>48</v>
      </c>
      <c r="F51" s="13" t="s">
        <v>48</v>
      </c>
      <c r="G51" s="12">
        <v>880000</v>
      </c>
      <c r="H51" s="17">
        <v>152240</v>
      </c>
      <c r="I51" s="13">
        <v>0</v>
      </c>
      <c r="J51" s="13">
        <v>0</v>
      </c>
      <c r="K51" s="17">
        <v>727760</v>
      </c>
      <c r="L51" s="17">
        <v>76120</v>
      </c>
      <c r="M51" s="13">
        <v>0</v>
      </c>
      <c r="N51" s="17">
        <v>803880</v>
      </c>
      <c r="O51" s="13">
        <v>0</v>
      </c>
      <c r="P51" s="14" t="s">
        <v>43</v>
      </c>
      <c r="Q51" s="13">
        <v>42</v>
      </c>
      <c r="R51" s="12">
        <v>880000</v>
      </c>
      <c r="S51" s="13"/>
      <c r="T51" s="13"/>
      <c r="U51" s="13"/>
      <c r="V51" s="13"/>
      <c r="W51" s="13">
        <v>2487740</v>
      </c>
      <c r="X51" s="13"/>
      <c r="Y51" s="12">
        <v>152240</v>
      </c>
      <c r="Z51" s="13"/>
      <c r="AA51" s="12">
        <v>76120</v>
      </c>
      <c r="AB51" s="13"/>
      <c r="AC51" s="12">
        <v>76120</v>
      </c>
      <c r="AD51" s="12">
        <v>76120</v>
      </c>
      <c r="AE51" s="13" t="s">
        <v>46</v>
      </c>
      <c r="AF51" s="13">
        <v>0</v>
      </c>
      <c r="AG51" s="13">
        <v>0</v>
      </c>
      <c r="AH51" s="12">
        <v>76120</v>
      </c>
      <c r="AI51" s="13">
        <v>0</v>
      </c>
      <c r="AJ51" s="13" t="s">
        <v>45</v>
      </c>
    </row>
    <row r="52" spans="1:36" x14ac:dyDescent="0.25">
      <c r="A52" s="16">
        <v>44</v>
      </c>
      <c r="B52" s="13" t="s">
        <v>47</v>
      </c>
      <c r="C52" s="14" t="s">
        <v>43</v>
      </c>
      <c r="D52" s="13">
        <v>44</v>
      </c>
      <c r="E52" s="13" t="s">
        <v>48</v>
      </c>
      <c r="F52" s="13" t="s">
        <v>48</v>
      </c>
      <c r="G52" s="12">
        <v>560000</v>
      </c>
      <c r="H52" s="17">
        <v>64400</v>
      </c>
      <c r="I52" s="13">
        <v>0</v>
      </c>
      <c r="J52" s="13">
        <v>0</v>
      </c>
      <c r="K52" s="17">
        <v>495600</v>
      </c>
      <c r="L52" s="17">
        <v>32200</v>
      </c>
      <c r="M52" s="13">
        <v>0</v>
      </c>
      <c r="N52" s="17">
        <v>527800</v>
      </c>
      <c r="O52" s="13">
        <v>0</v>
      </c>
      <c r="P52" s="14" t="s">
        <v>43</v>
      </c>
      <c r="Q52" s="13">
        <v>44</v>
      </c>
      <c r="R52" s="12">
        <v>560000</v>
      </c>
      <c r="S52" s="13"/>
      <c r="T52" s="13"/>
      <c r="U52" s="13"/>
      <c r="V52" s="13"/>
      <c r="W52" s="13">
        <v>2487173</v>
      </c>
      <c r="X52" s="13"/>
      <c r="Y52" s="12">
        <v>64400</v>
      </c>
      <c r="Z52" s="13"/>
      <c r="AA52" s="12">
        <v>32200</v>
      </c>
      <c r="AB52" s="13"/>
      <c r="AC52" s="12">
        <v>32200</v>
      </c>
      <c r="AD52" s="12">
        <v>32200</v>
      </c>
      <c r="AE52" s="13" t="s">
        <v>46</v>
      </c>
      <c r="AF52" s="13">
        <v>0</v>
      </c>
      <c r="AG52" s="13">
        <v>0</v>
      </c>
      <c r="AH52" s="12">
        <v>32200</v>
      </c>
      <c r="AI52" s="13">
        <v>0</v>
      </c>
      <c r="AJ52" s="13" t="s">
        <v>45</v>
      </c>
    </row>
    <row r="53" spans="1:36" x14ac:dyDescent="0.25">
      <c r="A53" s="16">
        <v>45</v>
      </c>
      <c r="B53" s="13" t="s">
        <v>47</v>
      </c>
      <c r="C53" s="14" t="s">
        <v>43</v>
      </c>
      <c r="D53" s="13">
        <v>52</v>
      </c>
      <c r="E53" s="13" t="s">
        <v>48</v>
      </c>
      <c r="F53" s="13" t="s">
        <v>48</v>
      </c>
      <c r="G53" s="12">
        <v>480000</v>
      </c>
      <c r="H53" s="17">
        <v>83040</v>
      </c>
      <c r="I53" s="13">
        <v>0</v>
      </c>
      <c r="J53" s="13">
        <v>0</v>
      </c>
      <c r="K53" s="17">
        <v>396960</v>
      </c>
      <c r="L53" s="17">
        <v>41520</v>
      </c>
      <c r="M53" s="13">
        <v>0</v>
      </c>
      <c r="N53" s="17">
        <v>438480</v>
      </c>
      <c r="O53" s="13">
        <v>0</v>
      </c>
      <c r="P53" s="14" t="s">
        <v>43</v>
      </c>
      <c r="Q53" s="13">
        <v>52</v>
      </c>
      <c r="R53" s="12">
        <v>480000</v>
      </c>
      <c r="S53" s="13"/>
      <c r="T53" s="13"/>
      <c r="U53" s="13"/>
      <c r="V53" s="13"/>
      <c r="W53" s="13">
        <v>2487739</v>
      </c>
      <c r="X53" s="13"/>
      <c r="Y53" s="12">
        <v>83040</v>
      </c>
      <c r="Z53" s="13"/>
      <c r="AA53" s="12">
        <v>41520</v>
      </c>
      <c r="AB53" s="13"/>
      <c r="AC53" s="12">
        <v>41520</v>
      </c>
      <c r="AD53" s="12">
        <v>41520</v>
      </c>
      <c r="AE53" s="13" t="s">
        <v>46</v>
      </c>
      <c r="AF53" s="13">
        <v>0</v>
      </c>
      <c r="AG53" s="13">
        <v>0</v>
      </c>
      <c r="AH53" s="12">
        <v>41520</v>
      </c>
      <c r="AI53" s="13">
        <v>0</v>
      </c>
      <c r="AJ53" s="13" t="s">
        <v>45</v>
      </c>
    </row>
    <row r="54" spans="1:36" x14ac:dyDescent="0.25">
      <c r="A54" s="16">
        <v>46</v>
      </c>
      <c r="B54" s="13" t="s">
        <v>47</v>
      </c>
      <c r="C54" s="14" t="s">
        <v>43</v>
      </c>
      <c r="D54" s="13">
        <v>570</v>
      </c>
      <c r="E54" s="13" t="s">
        <v>53</v>
      </c>
      <c r="F54" s="13" t="s">
        <v>53</v>
      </c>
      <c r="G54" s="12">
        <v>180000</v>
      </c>
      <c r="H54" s="17">
        <v>31140</v>
      </c>
      <c r="I54" s="13">
        <v>2977</v>
      </c>
      <c r="J54" s="13">
        <v>0</v>
      </c>
      <c r="K54" s="17">
        <v>145883</v>
      </c>
      <c r="L54" s="17">
        <v>15570</v>
      </c>
      <c r="M54" s="13">
        <v>0</v>
      </c>
      <c r="N54" s="17">
        <v>161453</v>
      </c>
      <c r="O54" s="13">
        <v>0</v>
      </c>
      <c r="P54" s="14" t="s">
        <v>43</v>
      </c>
      <c r="Q54" s="13">
        <v>570</v>
      </c>
      <c r="R54" s="12">
        <v>180000</v>
      </c>
      <c r="S54" s="13"/>
      <c r="T54" s="13"/>
      <c r="U54" s="13"/>
      <c r="V54" s="13"/>
      <c r="W54" s="13">
        <v>2592661</v>
      </c>
      <c r="X54" s="13"/>
      <c r="Y54" s="12">
        <v>31140</v>
      </c>
      <c r="Z54" s="13"/>
      <c r="AA54" s="12">
        <v>15570</v>
      </c>
      <c r="AB54" s="13"/>
      <c r="AC54" s="12">
        <v>15570</v>
      </c>
      <c r="AD54" s="12">
        <v>15570</v>
      </c>
      <c r="AE54" s="13" t="s">
        <v>46</v>
      </c>
      <c r="AF54" s="13">
        <v>0</v>
      </c>
      <c r="AG54" s="13">
        <v>0</v>
      </c>
      <c r="AH54" s="12">
        <v>15570</v>
      </c>
      <c r="AI54" s="13">
        <v>0</v>
      </c>
      <c r="AJ54" s="13" t="s">
        <v>45</v>
      </c>
    </row>
    <row r="55" spans="1:36" x14ac:dyDescent="0.25">
      <c r="A55" s="16">
        <v>47</v>
      </c>
      <c r="B55" s="13" t="s">
        <v>47</v>
      </c>
      <c r="C55" s="14" t="s">
        <v>43</v>
      </c>
      <c r="D55" s="13">
        <v>60</v>
      </c>
      <c r="E55" s="13" t="s">
        <v>48</v>
      </c>
      <c r="F55" s="13" t="s">
        <v>48</v>
      </c>
      <c r="G55" s="12">
        <v>1000000</v>
      </c>
      <c r="H55" s="17">
        <v>115000</v>
      </c>
      <c r="I55" s="13">
        <v>0</v>
      </c>
      <c r="J55" s="13">
        <v>0</v>
      </c>
      <c r="K55" s="17">
        <v>885000</v>
      </c>
      <c r="L55" s="17">
        <v>57500</v>
      </c>
      <c r="M55" s="13">
        <v>0</v>
      </c>
      <c r="N55" s="17">
        <v>942500</v>
      </c>
      <c r="O55" s="13">
        <v>0</v>
      </c>
      <c r="P55" s="14" t="s">
        <v>43</v>
      </c>
      <c r="Q55" s="13">
        <v>60</v>
      </c>
      <c r="R55" s="12">
        <v>1000000</v>
      </c>
      <c r="S55" s="13"/>
      <c r="T55" s="13"/>
      <c r="U55" s="13"/>
      <c r="V55" s="13"/>
      <c r="W55" s="13">
        <v>2487134</v>
      </c>
      <c r="X55" s="13"/>
      <c r="Y55" s="12">
        <v>115000</v>
      </c>
      <c r="Z55" s="13"/>
      <c r="AA55" s="12">
        <v>57500</v>
      </c>
      <c r="AB55" s="13"/>
      <c r="AC55" s="12">
        <v>57500</v>
      </c>
      <c r="AD55" s="12">
        <v>57500</v>
      </c>
      <c r="AE55" s="13" t="s">
        <v>46</v>
      </c>
      <c r="AF55" s="13">
        <v>0</v>
      </c>
      <c r="AG55" s="13">
        <v>0</v>
      </c>
      <c r="AH55" s="12">
        <v>57500</v>
      </c>
      <c r="AI55" s="13">
        <v>0</v>
      </c>
      <c r="AJ55" s="13" t="s">
        <v>45</v>
      </c>
    </row>
    <row r="56" spans="1:36" x14ac:dyDescent="0.25">
      <c r="A56" s="16">
        <v>48</v>
      </c>
      <c r="B56" s="13" t="s">
        <v>47</v>
      </c>
      <c r="C56" s="14" t="s">
        <v>43</v>
      </c>
      <c r="D56" s="13">
        <v>61</v>
      </c>
      <c r="E56" s="13" t="s">
        <v>48</v>
      </c>
      <c r="F56" s="13" t="s">
        <v>48</v>
      </c>
      <c r="G56" s="12">
        <v>400000</v>
      </c>
      <c r="H56" s="17">
        <v>46000</v>
      </c>
      <c r="I56" s="13">
        <v>0</v>
      </c>
      <c r="J56" s="13">
        <v>0</v>
      </c>
      <c r="K56" s="17">
        <v>354000</v>
      </c>
      <c r="L56" s="17">
        <v>23000</v>
      </c>
      <c r="M56" s="13">
        <v>0</v>
      </c>
      <c r="N56" s="17">
        <v>377000</v>
      </c>
      <c r="O56" s="13">
        <v>0</v>
      </c>
      <c r="P56" s="14" t="s">
        <v>43</v>
      </c>
      <c r="Q56" s="13">
        <v>61</v>
      </c>
      <c r="R56" s="12">
        <v>400000</v>
      </c>
      <c r="S56" s="13"/>
      <c r="T56" s="13"/>
      <c r="U56" s="13"/>
      <c r="V56" s="13"/>
      <c r="W56" s="13">
        <v>2488196</v>
      </c>
      <c r="X56" s="13"/>
      <c r="Y56" s="12">
        <v>46000</v>
      </c>
      <c r="Z56" s="13"/>
      <c r="AA56" s="12">
        <v>23000</v>
      </c>
      <c r="AB56" s="13"/>
      <c r="AC56" s="12">
        <v>23000</v>
      </c>
      <c r="AD56" s="12">
        <v>23000</v>
      </c>
      <c r="AE56" s="13" t="s">
        <v>46</v>
      </c>
      <c r="AF56" s="13">
        <v>0</v>
      </c>
      <c r="AG56" s="13">
        <v>0</v>
      </c>
      <c r="AH56" s="12">
        <v>23000</v>
      </c>
      <c r="AI56" s="13">
        <v>0</v>
      </c>
      <c r="AJ56" s="13" t="s">
        <v>45</v>
      </c>
    </row>
    <row r="57" spans="1:36" x14ac:dyDescent="0.25">
      <c r="A57" s="16">
        <v>49</v>
      </c>
      <c r="B57" s="13" t="s">
        <v>47</v>
      </c>
      <c r="C57" s="14" t="s">
        <v>43</v>
      </c>
      <c r="D57" s="13">
        <v>635</v>
      </c>
      <c r="E57" s="13" t="s">
        <v>53</v>
      </c>
      <c r="F57" s="13" t="s">
        <v>53</v>
      </c>
      <c r="G57" s="12">
        <v>800000</v>
      </c>
      <c r="H57" s="17">
        <v>92000</v>
      </c>
      <c r="I57" s="13">
        <v>14160</v>
      </c>
      <c r="J57" s="13">
        <v>0</v>
      </c>
      <c r="K57" s="17">
        <v>693840</v>
      </c>
      <c r="L57" s="17">
        <v>46000</v>
      </c>
      <c r="M57" s="13">
        <v>0</v>
      </c>
      <c r="N57" s="17">
        <v>739840</v>
      </c>
      <c r="O57" s="13">
        <v>0</v>
      </c>
      <c r="P57" s="14" t="s">
        <v>43</v>
      </c>
      <c r="Q57" s="13">
        <v>635</v>
      </c>
      <c r="R57" s="12">
        <v>800000</v>
      </c>
      <c r="S57" s="13"/>
      <c r="T57" s="13"/>
      <c r="U57" s="13"/>
      <c r="V57" s="13"/>
      <c r="W57" s="13">
        <v>2593089</v>
      </c>
      <c r="X57" s="13"/>
      <c r="Y57" s="12">
        <v>92000</v>
      </c>
      <c r="Z57" s="13"/>
      <c r="AA57" s="12">
        <v>46000</v>
      </c>
      <c r="AB57" s="13"/>
      <c r="AC57" s="12">
        <v>46000</v>
      </c>
      <c r="AD57" s="12">
        <v>46000</v>
      </c>
      <c r="AE57" s="13" t="s">
        <v>46</v>
      </c>
      <c r="AF57" s="13">
        <v>0</v>
      </c>
      <c r="AG57" s="13">
        <v>0</v>
      </c>
      <c r="AH57" s="12">
        <v>46000</v>
      </c>
      <c r="AI57" s="13">
        <v>0</v>
      </c>
      <c r="AJ57" s="13" t="s">
        <v>45</v>
      </c>
    </row>
    <row r="58" spans="1:36" x14ac:dyDescent="0.25">
      <c r="A58" s="16">
        <v>50</v>
      </c>
      <c r="B58" s="13" t="s">
        <v>47</v>
      </c>
      <c r="C58" s="15" t="s">
        <v>44</v>
      </c>
      <c r="D58" s="13">
        <v>64</v>
      </c>
      <c r="E58" s="13" t="s">
        <v>49</v>
      </c>
      <c r="F58" s="13" t="s">
        <v>49</v>
      </c>
      <c r="G58" s="12">
        <v>880000</v>
      </c>
      <c r="H58" s="17">
        <v>101200</v>
      </c>
      <c r="I58" s="13">
        <v>15576</v>
      </c>
      <c r="J58" s="13">
        <v>0</v>
      </c>
      <c r="K58" s="17">
        <v>763224</v>
      </c>
      <c r="L58" s="17">
        <v>50600</v>
      </c>
      <c r="M58" s="13">
        <v>0</v>
      </c>
      <c r="N58" s="17">
        <v>813824</v>
      </c>
      <c r="O58" s="13">
        <v>0</v>
      </c>
      <c r="P58" s="15" t="s">
        <v>44</v>
      </c>
      <c r="Q58" s="13">
        <v>64</v>
      </c>
      <c r="R58" s="12">
        <v>880000</v>
      </c>
      <c r="S58" s="13"/>
      <c r="T58" s="13"/>
      <c r="U58" s="13"/>
      <c r="V58" s="13"/>
      <c r="W58" s="13">
        <v>2662433</v>
      </c>
      <c r="X58" s="13"/>
      <c r="Y58" s="12">
        <v>101200</v>
      </c>
      <c r="Z58" s="13"/>
      <c r="AA58" s="12">
        <v>50600</v>
      </c>
      <c r="AB58" s="13"/>
      <c r="AC58" s="12">
        <v>50600</v>
      </c>
      <c r="AD58" s="12">
        <v>50600</v>
      </c>
      <c r="AE58" s="13" t="s">
        <v>46</v>
      </c>
      <c r="AF58" s="13">
        <v>0</v>
      </c>
      <c r="AG58" s="13">
        <v>0</v>
      </c>
      <c r="AH58" s="12">
        <v>50600</v>
      </c>
      <c r="AI58" s="13">
        <v>0</v>
      </c>
      <c r="AJ58" s="13" t="s">
        <v>45</v>
      </c>
    </row>
    <row r="59" spans="1:36" x14ac:dyDescent="0.25">
      <c r="A59" s="16">
        <v>51</v>
      </c>
      <c r="B59" s="13" t="s">
        <v>47</v>
      </c>
      <c r="C59" s="15" t="s">
        <v>44</v>
      </c>
      <c r="D59" s="13">
        <v>65</v>
      </c>
      <c r="E59" s="13" t="s">
        <v>49</v>
      </c>
      <c r="F59" s="13" t="s">
        <v>49</v>
      </c>
      <c r="G59" s="12">
        <v>1040000</v>
      </c>
      <c r="H59" s="17">
        <v>239200</v>
      </c>
      <c r="I59" s="13">
        <v>16016</v>
      </c>
      <c r="J59" s="13">
        <v>0</v>
      </c>
      <c r="K59" s="17">
        <v>784784</v>
      </c>
      <c r="L59" s="17">
        <v>119600</v>
      </c>
      <c r="M59" s="13">
        <v>0</v>
      </c>
      <c r="N59" s="17">
        <v>904384</v>
      </c>
      <c r="O59" s="13">
        <v>0</v>
      </c>
      <c r="P59" s="15" t="s">
        <v>44</v>
      </c>
      <c r="Q59" s="13">
        <v>65</v>
      </c>
      <c r="R59" s="12">
        <v>1040000</v>
      </c>
      <c r="S59" s="13"/>
      <c r="T59" s="13"/>
      <c r="U59" s="13"/>
      <c r="V59" s="13"/>
      <c r="W59" s="13">
        <v>2662434</v>
      </c>
      <c r="X59" s="13"/>
      <c r="Y59" s="12">
        <v>239200</v>
      </c>
      <c r="Z59" s="13"/>
      <c r="AA59" s="12">
        <v>119600</v>
      </c>
      <c r="AB59" s="13"/>
      <c r="AC59" s="12">
        <v>119600</v>
      </c>
      <c r="AD59" s="12">
        <v>119600</v>
      </c>
      <c r="AE59" s="13" t="s">
        <v>46</v>
      </c>
      <c r="AF59" s="13">
        <v>0</v>
      </c>
      <c r="AG59" s="13">
        <v>0</v>
      </c>
      <c r="AH59" s="12">
        <v>119600</v>
      </c>
      <c r="AI59" s="13">
        <v>0</v>
      </c>
      <c r="AJ59" s="13" t="s">
        <v>45</v>
      </c>
    </row>
    <row r="60" spans="1:36" x14ac:dyDescent="0.25">
      <c r="A60" s="16">
        <v>52</v>
      </c>
      <c r="B60" s="13" t="s">
        <v>47</v>
      </c>
      <c r="C60" s="14" t="s">
        <v>43</v>
      </c>
      <c r="D60" s="13">
        <v>768</v>
      </c>
      <c r="E60" s="13" t="s">
        <v>54</v>
      </c>
      <c r="F60" s="13" t="s">
        <v>54</v>
      </c>
      <c r="G60" s="12">
        <v>80000</v>
      </c>
      <c r="H60" s="17">
        <v>9200</v>
      </c>
      <c r="I60" s="13">
        <v>1416</v>
      </c>
      <c r="J60" s="13">
        <v>0</v>
      </c>
      <c r="K60" s="17">
        <v>69384</v>
      </c>
      <c r="L60" s="17">
        <v>4600</v>
      </c>
      <c r="M60" s="13">
        <v>0</v>
      </c>
      <c r="N60" s="17">
        <v>73984</v>
      </c>
      <c r="O60" s="13">
        <v>0</v>
      </c>
      <c r="P60" s="14" t="s">
        <v>43</v>
      </c>
      <c r="Q60" s="13">
        <v>768</v>
      </c>
      <c r="R60" s="12">
        <v>80000</v>
      </c>
      <c r="S60" s="13"/>
      <c r="T60" s="13"/>
      <c r="U60" s="13"/>
      <c r="V60" s="13"/>
      <c r="W60" s="13">
        <v>2622182</v>
      </c>
      <c r="X60" s="13"/>
      <c r="Y60" s="12">
        <v>9200</v>
      </c>
      <c r="Z60" s="13"/>
      <c r="AA60" s="12">
        <v>4600</v>
      </c>
      <c r="AB60" s="13"/>
      <c r="AC60" s="12">
        <v>4600</v>
      </c>
      <c r="AD60" s="12">
        <v>4600</v>
      </c>
      <c r="AE60" s="13" t="s">
        <v>46</v>
      </c>
      <c r="AF60" s="13">
        <v>0</v>
      </c>
      <c r="AG60" s="13">
        <v>0</v>
      </c>
      <c r="AH60" s="12">
        <v>4600</v>
      </c>
      <c r="AI60" s="13">
        <v>0</v>
      </c>
      <c r="AJ60" s="13" t="s">
        <v>45</v>
      </c>
    </row>
    <row r="61" spans="1:36" x14ac:dyDescent="0.25">
      <c r="A61" s="16">
        <v>53</v>
      </c>
      <c r="B61" s="13" t="s">
        <v>47</v>
      </c>
      <c r="C61" s="14" t="s">
        <v>43</v>
      </c>
      <c r="D61" s="13">
        <v>78</v>
      </c>
      <c r="E61" s="13" t="s">
        <v>48</v>
      </c>
      <c r="F61" s="13" t="s">
        <v>48</v>
      </c>
      <c r="G61" s="12">
        <v>640000</v>
      </c>
      <c r="H61" s="17">
        <v>73600</v>
      </c>
      <c r="I61" s="13">
        <v>0</v>
      </c>
      <c r="J61" s="13">
        <v>0</v>
      </c>
      <c r="K61" s="17">
        <v>566400</v>
      </c>
      <c r="L61" s="17">
        <v>36800</v>
      </c>
      <c r="M61" s="13">
        <v>0</v>
      </c>
      <c r="N61" s="17">
        <v>603200</v>
      </c>
      <c r="O61" s="13">
        <v>0</v>
      </c>
      <c r="P61" s="14" t="s">
        <v>43</v>
      </c>
      <c r="Q61" s="13">
        <v>78</v>
      </c>
      <c r="R61" s="12">
        <v>640000</v>
      </c>
      <c r="S61" s="13"/>
      <c r="T61" s="13"/>
      <c r="U61" s="13"/>
      <c r="V61" s="13"/>
      <c r="W61" s="13">
        <v>2487144</v>
      </c>
      <c r="X61" s="13"/>
      <c r="Y61" s="12">
        <v>73600</v>
      </c>
      <c r="Z61" s="13"/>
      <c r="AA61" s="12">
        <v>36800</v>
      </c>
      <c r="AB61" s="13"/>
      <c r="AC61" s="12">
        <v>36800</v>
      </c>
      <c r="AD61" s="12">
        <v>36800</v>
      </c>
      <c r="AE61" s="13" t="s">
        <v>46</v>
      </c>
      <c r="AF61" s="13">
        <v>0</v>
      </c>
      <c r="AG61" s="13">
        <v>0</v>
      </c>
      <c r="AH61" s="12">
        <v>36800</v>
      </c>
      <c r="AI61" s="13">
        <v>0</v>
      </c>
      <c r="AJ61" s="13" t="s">
        <v>45</v>
      </c>
    </row>
    <row r="62" spans="1:36" x14ac:dyDescent="0.25">
      <c r="A62" s="16">
        <v>54</v>
      </c>
      <c r="B62" s="13" t="s">
        <v>47</v>
      </c>
      <c r="C62" s="14" t="s">
        <v>43</v>
      </c>
      <c r="D62" s="13">
        <v>783</v>
      </c>
      <c r="E62" s="13" t="s">
        <v>54</v>
      </c>
      <c r="F62" s="13" t="s">
        <v>54</v>
      </c>
      <c r="G62" s="12">
        <v>800000</v>
      </c>
      <c r="H62" s="17">
        <v>49317</v>
      </c>
      <c r="I62" s="13">
        <v>15014</v>
      </c>
      <c r="J62" s="13">
        <v>0</v>
      </c>
      <c r="K62" s="17">
        <v>735669</v>
      </c>
      <c r="L62" s="17">
        <v>24658.5</v>
      </c>
      <c r="M62" s="13">
        <v>0</v>
      </c>
      <c r="N62" s="17">
        <v>760327.5</v>
      </c>
      <c r="O62" s="13">
        <v>0</v>
      </c>
      <c r="P62" s="14" t="s">
        <v>43</v>
      </c>
      <c r="Q62" s="13">
        <v>783</v>
      </c>
      <c r="R62" s="12">
        <v>800000</v>
      </c>
      <c r="S62" s="13"/>
      <c r="T62" s="13"/>
      <c r="U62" s="13"/>
      <c r="V62" s="13"/>
      <c r="W62" s="13">
        <v>2622184</v>
      </c>
      <c r="X62" s="13"/>
      <c r="Y62" s="12">
        <v>49317</v>
      </c>
      <c r="Z62" s="13"/>
      <c r="AA62" s="12">
        <v>24658.5</v>
      </c>
      <c r="AB62" s="13"/>
      <c r="AC62" s="12">
        <v>24658.5</v>
      </c>
      <c r="AD62" s="12">
        <v>24658.5</v>
      </c>
      <c r="AE62" s="13" t="s">
        <v>46</v>
      </c>
      <c r="AF62" s="13">
        <v>0</v>
      </c>
      <c r="AG62" s="13">
        <v>0</v>
      </c>
      <c r="AH62" s="12">
        <v>24658.5</v>
      </c>
      <c r="AI62" s="13">
        <v>0</v>
      </c>
      <c r="AJ62" s="13" t="s">
        <v>45</v>
      </c>
    </row>
    <row r="63" spans="1:36" x14ac:dyDescent="0.25">
      <c r="A63" s="16">
        <v>55</v>
      </c>
      <c r="B63" s="13" t="s">
        <v>47</v>
      </c>
      <c r="C63" s="15" t="s">
        <v>44</v>
      </c>
      <c r="D63" s="13">
        <v>93</v>
      </c>
      <c r="E63" s="13" t="s">
        <v>49</v>
      </c>
      <c r="F63" s="13" t="s">
        <v>49</v>
      </c>
      <c r="G63" s="12">
        <v>1360000</v>
      </c>
      <c r="H63" s="17">
        <v>156400</v>
      </c>
      <c r="I63" s="13">
        <v>24072</v>
      </c>
      <c r="J63" s="13">
        <v>0</v>
      </c>
      <c r="K63" s="17">
        <v>1179528</v>
      </c>
      <c r="L63" s="17">
        <v>78200</v>
      </c>
      <c r="M63" s="13">
        <v>0</v>
      </c>
      <c r="N63" s="17">
        <v>1257728</v>
      </c>
      <c r="O63" s="13">
        <v>0</v>
      </c>
      <c r="P63" s="15" t="s">
        <v>44</v>
      </c>
      <c r="Q63" s="13">
        <v>93</v>
      </c>
      <c r="R63" s="12">
        <v>1360000</v>
      </c>
      <c r="S63" s="13"/>
      <c r="T63" s="13"/>
      <c r="U63" s="13"/>
      <c r="V63" s="13"/>
      <c r="W63" s="13">
        <v>2662413</v>
      </c>
      <c r="X63" s="13"/>
      <c r="Y63" s="12">
        <v>156400</v>
      </c>
      <c r="Z63" s="13"/>
      <c r="AA63" s="12">
        <v>78200</v>
      </c>
      <c r="AB63" s="13"/>
      <c r="AC63" s="12">
        <v>78200</v>
      </c>
      <c r="AD63" s="12">
        <v>78200</v>
      </c>
      <c r="AE63" s="13" t="s">
        <v>46</v>
      </c>
      <c r="AF63" s="13">
        <v>0</v>
      </c>
      <c r="AG63" s="13">
        <v>0</v>
      </c>
      <c r="AH63" s="12">
        <v>78200</v>
      </c>
      <c r="AI63" s="13">
        <v>0</v>
      </c>
      <c r="AJ63" s="13" t="s">
        <v>45</v>
      </c>
    </row>
    <row r="64" spans="1:36" x14ac:dyDescent="0.25">
      <c r="A64" s="16">
        <v>56</v>
      </c>
      <c r="B64" s="13" t="s">
        <v>47</v>
      </c>
      <c r="C64" s="14" t="s">
        <v>43</v>
      </c>
      <c r="D64" s="13">
        <v>94</v>
      </c>
      <c r="E64" s="13" t="s">
        <v>48</v>
      </c>
      <c r="F64" s="13" t="s">
        <v>48</v>
      </c>
      <c r="G64" s="12">
        <v>620000</v>
      </c>
      <c r="H64" s="17">
        <v>71300</v>
      </c>
      <c r="I64" s="13">
        <v>0</v>
      </c>
      <c r="J64" s="13">
        <v>0</v>
      </c>
      <c r="K64" s="17">
        <v>548700</v>
      </c>
      <c r="L64" s="17">
        <v>35650</v>
      </c>
      <c r="M64" s="13">
        <v>0</v>
      </c>
      <c r="N64" s="17">
        <v>584350</v>
      </c>
      <c r="O64" s="13">
        <v>0</v>
      </c>
      <c r="P64" s="14" t="s">
        <v>43</v>
      </c>
      <c r="Q64" s="13">
        <v>94</v>
      </c>
      <c r="R64" s="12">
        <v>620000</v>
      </c>
      <c r="S64" s="13"/>
      <c r="T64" s="13"/>
      <c r="U64" s="13"/>
      <c r="V64" s="13"/>
      <c r="W64" s="13">
        <v>2487185</v>
      </c>
      <c r="X64" s="13"/>
      <c r="Y64" s="12">
        <v>71300</v>
      </c>
      <c r="Z64" s="13"/>
      <c r="AA64" s="12">
        <v>35650</v>
      </c>
      <c r="AB64" s="13"/>
      <c r="AC64" s="12">
        <v>35650</v>
      </c>
      <c r="AD64" s="12">
        <v>35650</v>
      </c>
      <c r="AE64" s="13" t="s">
        <v>46</v>
      </c>
      <c r="AF64" s="13">
        <v>0</v>
      </c>
      <c r="AG64" s="13">
        <v>0</v>
      </c>
      <c r="AH64" s="12">
        <v>35650</v>
      </c>
      <c r="AI64" s="13">
        <v>0</v>
      </c>
      <c r="AJ64" s="13" t="s">
        <v>45</v>
      </c>
    </row>
    <row r="65" spans="1:36" s="23" customFormat="1" x14ac:dyDescent="0.25">
      <c r="A65" s="19">
        <v>57</v>
      </c>
      <c r="B65" s="20" t="s">
        <v>47</v>
      </c>
      <c r="C65" s="15" t="s">
        <v>44</v>
      </c>
      <c r="D65" s="20">
        <v>94</v>
      </c>
      <c r="E65" s="20" t="s">
        <v>49</v>
      </c>
      <c r="F65" s="20" t="s">
        <v>49</v>
      </c>
      <c r="G65" s="21">
        <v>80000</v>
      </c>
      <c r="H65" s="22">
        <v>9200</v>
      </c>
      <c r="I65" s="20">
        <v>1416</v>
      </c>
      <c r="J65" s="20">
        <v>0</v>
      </c>
      <c r="K65" s="22">
        <v>69384</v>
      </c>
      <c r="L65" s="22">
        <v>4600</v>
      </c>
      <c r="M65" s="20">
        <v>0</v>
      </c>
      <c r="N65" s="22">
        <v>73984</v>
      </c>
      <c r="O65" s="20">
        <v>0</v>
      </c>
      <c r="P65" s="15" t="s">
        <v>44</v>
      </c>
      <c r="Q65" s="20">
        <v>94</v>
      </c>
      <c r="R65" s="21">
        <v>620000</v>
      </c>
      <c r="S65" s="20"/>
      <c r="T65" s="20"/>
      <c r="U65" s="20"/>
      <c r="V65" s="20"/>
      <c r="W65" s="20">
        <v>2487185</v>
      </c>
      <c r="X65" s="20"/>
      <c r="Y65" s="21">
        <v>9200</v>
      </c>
      <c r="Z65" s="20"/>
      <c r="AA65" s="21">
        <v>4600</v>
      </c>
      <c r="AB65" s="20"/>
      <c r="AC65" s="21">
        <v>4600</v>
      </c>
      <c r="AD65" s="21">
        <v>4600</v>
      </c>
      <c r="AE65" s="20" t="s">
        <v>46</v>
      </c>
      <c r="AF65" s="20">
        <v>0</v>
      </c>
      <c r="AG65" s="20">
        <v>0</v>
      </c>
      <c r="AH65" s="21">
        <v>4600</v>
      </c>
      <c r="AI65" s="20">
        <v>0</v>
      </c>
      <c r="AJ65" s="20" t="s">
        <v>45</v>
      </c>
    </row>
    <row r="66" spans="1:36" x14ac:dyDescent="0.25">
      <c r="Y66" s="32">
        <f>SUM(Y9:Y65)</f>
        <v>3876987</v>
      </c>
      <c r="AA66" s="32">
        <f>SUM(AA9:AA65)</f>
        <v>1938493.5</v>
      </c>
      <c r="AC66" s="32">
        <f>SUM(AC9:AC65)</f>
        <v>1938493.5</v>
      </c>
      <c r="AD66" s="32">
        <f>SUM(AD9:AD65)</f>
        <v>1938493.5</v>
      </c>
      <c r="AH66" s="32">
        <f>SUM(AH9:AH65)</f>
        <v>1938493.5</v>
      </c>
    </row>
    <row r="67" spans="1:36" x14ac:dyDescent="0.25">
      <c r="G67" s="18"/>
    </row>
  </sheetData>
  <mergeCells count="2">
    <mergeCell ref="Q7:AH7"/>
    <mergeCell ref="A7:O7"/>
  </mergeCells>
  <conditionalFormatting sqref="C9:D65">
    <cfRule type="expression" dxfId="34" priority="31">
      <formula>($AG9:$AG17220="Total general")</formula>
    </cfRule>
    <cfRule type="expression" dxfId="33" priority="32">
      <formula>($AG9:$AG17220="Total FACTURA PAGADA")</formula>
    </cfRule>
    <cfRule type="expression" dxfId="32" priority="33">
      <formula>($AG9:$AG17220="Total FACTURA EN TRAMITE DE AUDITORIA Y NO VENCIDA PARA PAGO")</formula>
    </cfRule>
    <cfRule type="expression" dxfId="31" priority="34">
      <formula>($AG9:$AG17220="Total FACTURA DEVUELTA")</formula>
    </cfRule>
    <cfRule type="expression" dxfId="30" priority="35">
      <formula>($AG9:$AG17220="Total FACTURA NO RECIBIDA")</formula>
    </cfRule>
  </conditionalFormatting>
  <conditionalFormatting sqref="P9:Q65">
    <cfRule type="expression" dxfId="29" priority="26">
      <formula>($AG9:$AG17220="Total general")</formula>
    </cfRule>
    <cfRule type="expression" dxfId="28" priority="27">
      <formula>($AG9:$AG17220="Total FACTURA PAGADA")</formula>
    </cfRule>
    <cfRule type="expression" dxfId="27" priority="28">
      <formula>($AG9:$AG17220="Total FACTURA EN TRAMITE DE AUDITORIA Y NO VENCIDA PARA PAGO")</formula>
    </cfRule>
    <cfRule type="expression" dxfId="26" priority="29">
      <formula>($AG9:$AG17220="Total FACTURA DEVUELTA")</formula>
    </cfRule>
    <cfRule type="expression" dxfId="25" priority="30">
      <formula>($AG9:$AG17220="Total FACTURA NO RECIBIDA")</formula>
    </cfRule>
  </conditionalFormatting>
  <conditionalFormatting sqref="Y9:Y65">
    <cfRule type="expression" dxfId="24" priority="21">
      <formula>($AG9:$AG17220="Total general")</formula>
    </cfRule>
    <cfRule type="expression" dxfId="23" priority="22">
      <formula>($AG9:$AG17220="Total FACTURA PAGADA")</formula>
    </cfRule>
    <cfRule type="expression" dxfId="22" priority="23">
      <formula>($AG9:$AG17220="Total FACTURA EN TRAMITE DE AUDITORIA Y NO VENCIDA PARA PAGO")</formula>
    </cfRule>
    <cfRule type="expression" dxfId="21" priority="24">
      <formula>($AG9:$AG17220="Total FACTURA DEVUELTA")</formula>
    </cfRule>
    <cfRule type="expression" dxfId="20" priority="25">
      <formula>($AG9:$AG17220="Total FACTURA NO RECIBIDA")</formula>
    </cfRule>
  </conditionalFormatting>
  <conditionalFormatting sqref="AA9:AA65">
    <cfRule type="expression" dxfId="19" priority="16">
      <formula>($AG9:$AG17220="Total general")</formula>
    </cfRule>
    <cfRule type="expression" dxfId="18" priority="17">
      <formula>($AG9:$AG17220="Total FACTURA PAGADA")</formula>
    </cfRule>
    <cfRule type="expression" dxfId="17" priority="18">
      <formula>($AG9:$AG17220="Total FACTURA EN TRAMITE DE AUDITORIA Y NO VENCIDA PARA PAGO")</formula>
    </cfRule>
    <cfRule type="expression" dxfId="16" priority="19">
      <formula>($AG9:$AG17220="Total FACTURA DEVUELTA")</formula>
    </cfRule>
    <cfRule type="expression" dxfId="15" priority="20">
      <formula>($AG9:$AG17220="Total FACTURA NO RECIBIDA")</formula>
    </cfRule>
  </conditionalFormatting>
  <conditionalFormatting sqref="AC9:AC65">
    <cfRule type="expression" dxfId="14" priority="11">
      <formula>($AG9:$AG17220="Total general")</formula>
    </cfRule>
    <cfRule type="expression" dxfId="13" priority="12">
      <formula>($AG9:$AG17220="Total FACTURA PAGADA")</formula>
    </cfRule>
    <cfRule type="expression" dxfId="12" priority="13">
      <formula>($AG9:$AG17220="Total FACTURA EN TRAMITE DE AUDITORIA Y NO VENCIDA PARA PAGO")</formula>
    </cfRule>
    <cfRule type="expression" dxfId="11" priority="14">
      <formula>($AG9:$AG17220="Total FACTURA DEVUELTA")</formula>
    </cfRule>
    <cfRule type="expression" dxfId="10" priority="15">
      <formula>($AG9:$AG17220="Total FACTURA NO RECIBIDA")</formula>
    </cfRule>
  </conditionalFormatting>
  <conditionalFormatting sqref="AD9:AD65">
    <cfRule type="expression" dxfId="9" priority="6">
      <formula>($AG9:$AG17220="Total general")</formula>
    </cfRule>
    <cfRule type="expression" dxfId="8" priority="7">
      <formula>($AG9:$AG17220="Total FACTURA PAGADA")</formula>
    </cfRule>
    <cfRule type="expression" dxfId="7" priority="8">
      <formula>($AG9:$AG17220="Total FACTURA EN TRAMITE DE AUDITORIA Y NO VENCIDA PARA PAGO")</formula>
    </cfRule>
    <cfRule type="expression" dxfId="6" priority="9">
      <formula>($AG9:$AG17220="Total FACTURA DEVUELTA")</formula>
    </cfRule>
    <cfRule type="expression" dxfId="5" priority="10">
      <formula>($AG9:$AG17220="Total FACTURA NO RECIBIDA")</formula>
    </cfRule>
  </conditionalFormatting>
  <conditionalFormatting sqref="AH9:AH65">
    <cfRule type="expression" dxfId="4" priority="1">
      <formula>($AG9:$AG17220="Total general")</formula>
    </cfRule>
    <cfRule type="expression" dxfId="3" priority="2">
      <formula>($AG9:$AG17220="Total FACTURA PAGADA")</formula>
    </cfRule>
    <cfRule type="expression" dxfId="2" priority="3">
      <formula>($AG9:$AG17220="Total FACTURA EN TRAMITE DE AUDITORIA Y NO VENCIDA PARA PAGO")</formula>
    </cfRule>
    <cfRule type="expression" dxfId="1" priority="4">
      <formula>($AG9:$AG17220="Total FACTURA DEVUELTA")</formula>
    </cfRule>
    <cfRule type="expression" dxfId="0" priority="5">
      <formula>($AG9:$AG17220="Total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731400B9-B05F-427C-AAFD-CA5B73D31B42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schemas.microsoft.com/office/2006/documentManagement/types"/>
    <ds:schemaRef ds:uri="http://purl.org/dc/elements/1.1/"/>
    <ds:schemaRef ds:uri="b6565643-c00f-44ce-b5d1-532a85e4382c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http://schemas.microsoft.com/sharepoint/v3/fields"/>
    <ds:schemaRef ds:uri="http://schemas.microsoft.com/sharepoint/v3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2021-01-26T16:19:51Z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