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3" l="1"/>
  <c r="AD12" i="3"/>
  <c r="AC12" i="3"/>
  <c r="Y12" i="3"/>
</calcChain>
</file>

<file path=xl/sharedStrings.xml><?xml version="1.0" encoding="utf-8"?>
<sst xmlns="http://schemas.openxmlformats.org/spreadsheetml/2006/main" count="57" uniqueCount="48">
  <si>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</si>
  <si>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</si>
  <si>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</si>
  <si>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</si>
  <si>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</si>
  <si>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</si>
  <si>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</si>
  <si>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</si>
  <si>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</si>
  <si>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</si>
  <si>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</si>
  <si>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</si>
  <si>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</si>
  <si>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</si>
  <si>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</si>
  <si>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</si>
  <si>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</si>
  <si>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</si>
  <si>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</si>
  <si>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</si>
  <si>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</si>
  <si>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</si>
  <si>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</si>
  <si>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</si>
  <si>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</si>
  <si>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</si>
  <si>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</si>
  <si>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</si>
  <si>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</si>
  <si>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</si>
  <si>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</si>
  <si>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</si>
  <si>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</si>
  <si>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</si>
  <si>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</si>
  <si>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</si>
  <si>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</si>
  <si>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</si>
  <si>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</si>
  <si>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</si>
  <si>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</si>
  <si>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</si>
  <si>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</si>
  <si>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JM</t>
  </si>
  <si>
    <t>FINIC 1</t>
  </si>
  <si>
    <t>EPS SURAMERICANA. S.A - NIT 800088702</t>
  </si>
  <si>
    <t>JUNICAL MEDICAL S.A.S. - NIT 901164974</t>
  </si>
  <si>
    <t>FACTURA PAGADA - 2021/01/15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</si>
</sst>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/>
    <xf numFmtId="42" fontId="5" fillId="0" borderId="1" xfId="3" applyFont="1" applyBorder="1"/>
    <xf numFmtId="42" fontId="5" fillId="0" borderId="1" xfId="3" applyFont="1" applyFill="1" applyBorder="1"/>
    <xf numFmtId="0" fontId="0" fillId="0" borderId="1" xfId="0" applyBorder="1" applyAlignment="1">
      <alignment horizontal="center"/>
    </xf>
    <xf numFmtId="0" fontId="0" fillId="0" borderId="1" xfId="3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right" wrapText="1"/>
    </xf>
    <xf numFmtId="14" fontId="1" fillId="0" borderId="0" xfId="4" applyNumberFormat="1" applyFont="1" applyFill="1" applyBorder="1"/>
    <xf numFmtId="42" fontId="0" fillId="0" borderId="0" xfId="0" applyNumberForma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5">
    <cellStyle name="Millares" xfId="1" builtinId="3"/>
    <cellStyle name="Moneda" xfId="4" builtinId="4"/>
    <cellStyle name="Moneda [0]" xfId="3" builtinId="7"/>
    <cellStyle name="Normal" xfId="0" builtinId="0"/>
    <cellStyle name="Normal 2 2" xfId="2"/>
  </cellStyles>
  <dxfs count="2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zoomScale="98" zoomScaleNormal="98" workbookViewId="0">
      <selection activeCell="B3" sqref="B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6" customWidth="1"/>
    <col min="20" max="21" width="12.42578125" customWidth="1"/>
    <col min="25" max="25" width="12.85546875" customWidth="1"/>
    <col min="31" max="31" width="12.85546875" customWidth="1"/>
    <col min="32" max="32" width="11.85546875" customWidth="1"/>
    <col min="33" max="33" width="10.5703125" customWidth="1"/>
    <col min="34" max="34" width="13.7109375" customWidth="1"/>
    <col min="35" max="35" width="13.85546875" customWidth="1"/>
    <col min="36" max="36" width="28.42578125" customWidth="1"/>
  </cols>
  <sheetData>
    <row r="1" spans="1:39" x14ac:dyDescent="0.25">
      <c r="A1" s="1" t="s">
        <v>0</v>
      </c>
    </row>
    <row r="2" spans="1:39" x14ac:dyDescent="0.25">
      <c r="A2" s="1" t="s">
        <v>1</v>
      </c>
      <c r="B2" t="s">
        <v>45</v>
      </c>
    </row>
    <row r="3" spans="1:39" x14ac:dyDescent="0.25">
      <c r="A3" s="1" t="s">
        <v>2</v>
      </c>
      <c r="B3" t="s">
        <v>46</v>
      </c>
    </row>
    <row r="4" spans="1:39" x14ac:dyDescent="0.25">
      <c r="A4" s="1" t="s">
        <v>3</v>
      </c>
      <c r="B4" s="17">
        <v>43921</v>
      </c>
    </row>
    <row r="5" spans="1:39" x14ac:dyDescent="0.25">
      <c r="A5" s="1" t="s">
        <v>4</v>
      </c>
      <c r="B5" s="18">
        <v>44211</v>
      </c>
    </row>
    <row r="6" spans="1:39" ht="15.75" thickBot="1" x14ac:dyDescent="0.3"/>
    <row r="7" spans="1:39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11"/>
      <c r="Q7" s="20" t="s">
        <v>6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2"/>
    </row>
    <row r="8" spans="1:39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9" x14ac:dyDescent="0.25">
      <c r="A9" s="12">
        <v>1</v>
      </c>
      <c r="B9" s="12"/>
      <c r="C9" s="12" t="s">
        <v>43</v>
      </c>
      <c r="D9" s="12">
        <v>17399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43</v>
      </c>
      <c r="Q9" s="12">
        <v>17399</v>
      </c>
      <c r="R9" s="13">
        <v>7193499</v>
      </c>
      <c r="S9" s="12"/>
      <c r="T9" s="12"/>
      <c r="U9" s="12"/>
      <c r="V9" s="12"/>
      <c r="W9" s="12">
        <v>2747209</v>
      </c>
      <c r="X9" s="12"/>
      <c r="Y9" s="14">
        <v>183950</v>
      </c>
      <c r="Z9" s="12"/>
      <c r="AA9" s="16">
        <v>0</v>
      </c>
      <c r="AB9" s="12"/>
      <c r="AC9" s="14">
        <v>183950</v>
      </c>
      <c r="AD9" s="16">
        <v>0</v>
      </c>
      <c r="AE9" s="12" t="s">
        <v>44</v>
      </c>
      <c r="AF9" s="15">
        <v>0</v>
      </c>
      <c r="AG9" s="15">
        <v>0</v>
      </c>
      <c r="AH9" s="14">
        <v>183950</v>
      </c>
      <c r="AI9" s="15">
        <v>0</v>
      </c>
      <c r="AJ9" s="12" t="s">
        <v>47</v>
      </c>
      <c r="AK9" s="19"/>
      <c r="AL9" s="19"/>
      <c r="AM9" s="19"/>
    </row>
    <row r="10" spans="1:39" x14ac:dyDescent="0.25">
      <c r="A10" s="12">
        <v>2</v>
      </c>
      <c r="B10" s="12"/>
      <c r="C10" s="12" t="s">
        <v>43</v>
      </c>
      <c r="D10" s="12">
        <v>6703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 t="s">
        <v>43</v>
      </c>
      <c r="Q10" s="12">
        <v>6703</v>
      </c>
      <c r="R10" s="13">
        <v>8564771</v>
      </c>
      <c r="S10" s="12"/>
      <c r="T10" s="12"/>
      <c r="U10" s="12"/>
      <c r="V10" s="12"/>
      <c r="W10" s="12">
        <v>2628762</v>
      </c>
      <c r="X10" s="12"/>
      <c r="Y10" s="14">
        <v>7400</v>
      </c>
      <c r="Z10" s="12"/>
      <c r="AA10" s="16">
        <v>0</v>
      </c>
      <c r="AB10" s="12"/>
      <c r="AC10" s="14">
        <v>7400</v>
      </c>
      <c r="AD10" s="16">
        <v>0</v>
      </c>
      <c r="AE10" s="12" t="s">
        <v>44</v>
      </c>
      <c r="AF10" s="15">
        <v>0</v>
      </c>
      <c r="AG10" s="15">
        <v>0</v>
      </c>
      <c r="AH10" s="14">
        <v>7400</v>
      </c>
      <c r="AI10" s="15">
        <v>0</v>
      </c>
      <c r="AJ10" s="12" t="s">
        <v>47</v>
      </c>
      <c r="AK10" s="19"/>
      <c r="AL10" s="19"/>
      <c r="AM10" s="19"/>
    </row>
    <row r="11" spans="1:39" x14ac:dyDescent="0.25">
      <c r="A11" s="12">
        <v>3</v>
      </c>
      <c r="B11" s="12"/>
      <c r="C11" s="12" t="s">
        <v>43</v>
      </c>
      <c r="D11" s="12">
        <v>8089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 t="s">
        <v>43</v>
      </c>
      <c r="Q11" s="12">
        <v>8089</v>
      </c>
      <c r="R11" s="13">
        <v>610820</v>
      </c>
      <c r="S11" s="12"/>
      <c r="T11" s="12"/>
      <c r="U11" s="12"/>
      <c r="V11" s="12"/>
      <c r="W11" s="12">
        <v>2653748</v>
      </c>
      <c r="X11" s="12"/>
      <c r="Y11" s="14">
        <v>54400</v>
      </c>
      <c r="Z11" s="12"/>
      <c r="AA11" s="16">
        <v>0</v>
      </c>
      <c r="AB11" s="12"/>
      <c r="AC11" s="14">
        <v>54400</v>
      </c>
      <c r="AD11" s="16">
        <v>0</v>
      </c>
      <c r="AE11" s="12" t="s">
        <v>44</v>
      </c>
      <c r="AF11" s="15">
        <v>0</v>
      </c>
      <c r="AG11" s="15">
        <v>0</v>
      </c>
      <c r="AH11" s="14">
        <v>54400</v>
      </c>
      <c r="AI11" s="15">
        <v>0</v>
      </c>
      <c r="AJ11" s="12" t="s">
        <v>47</v>
      </c>
      <c r="AK11" s="19"/>
      <c r="AL11" s="19"/>
      <c r="AM11" s="19"/>
    </row>
    <row r="12" spans="1:39" x14ac:dyDescent="0.25">
      <c r="Y12" s="26">
        <f>SUM(Y9:Y11)</f>
        <v>245750</v>
      </c>
      <c r="AC12" s="26">
        <f>SUM(AC9:AC11)</f>
        <v>245750</v>
      </c>
      <c r="AD12" s="26">
        <f>SUM(AD9:AD11)</f>
        <v>0</v>
      </c>
      <c r="AH12" s="26">
        <f>SUM(AH9:AH11)</f>
        <v>245750</v>
      </c>
    </row>
  </sheetData>
  <mergeCells count="2">
    <mergeCell ref="Q7:AH7"/>
    <mergeCell ref="A7:O7"/>
  </mergeCells>
  <conditionalFormatting sqref="Y9:Y11">
    <cfRule type="expression" dxfId="24" priority="21">
      <formula>($AG9:$AG17169="Total general")</formula>
    </cfRule>
    <cfRule type="expression" dxfId="23" priority="22">
      <formula>($AG9:$AG17169="Total FACTURA PAGADA")</formula>
    </cfRule>
    <cfRule type="expression" dxfId="22" priority="23">
      <formula>($AG9:$AG17169="Total FACTURA EN TRAMITE DE AUDITORIA Y NO VENCIDA PARA PAGO")</formula>
    </cfRule>
    <cfRule type="expression" dxfId="21" priority="24">
      <formula>($AG9:$AG17169="Total FACTURA DEVUELTA")</formula>
    </cfRule>
    <cfRule type="expression" dxfId="20" priority="25">
      <formula>($AG9:$AG17169="Total FACTURA NO RECIBIDA")</formula>
    </cfRule>
  </conditionalFormatting>
  <conditionalFormatting sqref="AA9:AA11">
    <cfRule type="expression" dxfId="19" priority="16">
      <formula>($AG9:$AG17169="Total general")</formula>
    </cfRule>
    <cfRule type="expression" dxfId="18" priority="17">
      <formula>($AG9:$AG17169="Total FACTURA PAGADA")</formula>
    </cfRule>
    <cfRule type="expression" dxfId="17" priority="18">
      <formula>($AG9:$AG17169="Total FACTURA EN TRAMITE DE AUDITORIA Y NO VENCIDA PARA PAGO")</formula>
    </cfRule>
    <cfRule type="expression" dxfId="16" priority="19">
      <formula>($AG9:$AG17169="Total FACTURA DEVUELTA")</formula>
    </cfRule>
    <cfRule type="expression" dxfId="15" priority="20">
      <formula>($AG9:$AG17169="Total FACTURA NO RECIBIDA")</formula>
    </cfRule>
  </conditionalFormatting>
  <conditionalFormatting sqref="AC9:AC11">
    <cfRule type="expression" dxfId="14" priority="11">
      <formula>($AG9:$AG17169="Total general")</formula>
    </cfRule>
    <cfRule type="expression" dxfId="13" priority="12">
      <formula>($AG9:$AG17169="Total FACTURA PAGADA")</formula>
    </cfRule>
    <cfRule type="expression" dxfId="12" priority="13">
      <formula>($AG9:$AG17169="Total FACTURA EN TRAMITE DE AUDITORIA Y NO VENCIDA PARA PAGO")</formula>
    </cfRule>
    <cfRule type="expression" dxfId="11" priority="14">
      <formula>($AG9:$AG17169="Total FACTURA DEVUELTA")</formula>
    </cfRule>
    <cfRule type="expression" dxfId="10" priority="15">
      <formula>($AG9:$AG17169="Total FACTURA NO RECIBIDA")</formula>
    </cfRule>
  </conditionalFormatting>
  <conditionalFormatting sqref="AD9:AD11">
    <cfRule type="expression" dxfId="9" priority="6">
      <formula>($AG9:$AG17169="Total general")</formula>
    </cfRule>
    <cfRule type="expression" dxfId="8" priority="7">
      <formula>($AG9:$AG17169="Total FACTURA PAGADA")</formula>
    </cfRule>
    <cfRule type="expression" dxfId="7" priority="8">
      <formula>($AG9:$AG17169="Total FACTURA EN TRAMITE DE AUDITORIA Y NO VENCIDA PARA PAGO")</formula>
    </cfRule>
    <cfRule type="expression" dxfId="6" priority="9">
      <formula>($AG9:$AG17169="Total FACTURA DEVUELTA")</formula>
    </cfRule>
    <cfRule type="expression" dxfId="5" priority="10">
      <formula>($AG9:$AG17169="Total FACTURA NO RECIBIDA")</formula>
    </cfRule>
  </conditionalFormatting>
  <conditionalFormatting sqref="AH9:AH11">
    <cfRule type="expression" dxfId="4" priority="1">
      <formula>($AG9:$AG17169="Total general")</formula>
    </cfRule>
    <cfRule type="expression" dxfId="3" priority="2">
      <formula>($AG9:$AG17169="Total FACTURA PAGADA")</formula>
    </cfRule>
    <cfRule type="expression" dxfId="2" priority="3">
      <formula>($AG9:$AG17169="Total FACTURA EN TRAMITE DE AUDITORIA Y NO VENCIDA PARA PAGO")</formula>
    </cfRule>
    <cfRule type="expression" dxfId="1" priority="4">
      <formula>($AG9:$AG17169="Total FACTURA DEVUELTA")</formula>
    </cfRule>
    <cfRule type="expression" dxfId="0" priority="5">
      <formula>($AG9:$AG17169="Total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A438F00-D101-4349-B66E-E9670DB3D191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purl.org/dc/terms/"/>
    <ds:schemaRef ds:uri="http://schemas.microsoft.com/sharepoint/v3/field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b6565643-c00f-44ce-b5d1-532a85e4382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