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6945"/>
  </bookViews>
  <sheets>
    <sheet name="AIFT010-MG MEDICAL GROUP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3" l="1"/>
  <c r="AD37" i="3"/>
  <c r="AC37" i="3"/>
  <c r="AA37" i="3"/>
  <c r="Y37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<sst xmlns="http://schemas.openxmlformats.org/spreadsheetml/2006/main" count="179" uniqueCount="63">
  <si>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</si>
  <si>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</si>
  <si>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</si>
  <si>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</si>
  <si>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</si>
  <si>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</si>
  <si>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</si>
  <si>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</si>
  <si>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</si>
  <si>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</si>
  <si>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</si>
  <si>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</si>
  <si>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</si>
  <si>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</si>
  <si>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</si>
  <si>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</si>
  <si>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</si>
  <si>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</si>
  <si>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</si>
  <si>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</si>
  <si>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</si>
  <si>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</si>
  <si>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</si>
  <si>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</si>
  <si>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</si>
  <si>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</si>
  <si>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</si>
  <si>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</si>
  <si>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</si>
  <si>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</si>
  <si>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</si>
  <si>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</si>
  <si>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</si>
  <si>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</si>
  <si>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</si>
  <si>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</si>
  <si>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</si>
  <si>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</si>
  <si>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CORTE DE CONCILIACION:31 DE MARZO 2020</t>
  </si>
  <si>
    <t xml:space="preserve"> </t>
  </si>
  <si>
    <t>VALOR PAGADO EPS POR TESORERIA</t>
  </si>
  <si>
    <t>IPS: MG MEDICAL GROUP SAS - NIT: 900088052</t>
  </si>
  <si>
    <t>EPS: SURA - NIT: 800088702</t>
  </si>
  <si>
    <t>CONCILIACIÓN PAGADA EL DIA 27/11/2020</t>
  </si>
  <si>
    <t>FECHA DE CONCILIACION: 27 DE NOVIEMBRE 2020</t>
  </si>
  <si>
    <t>EVENTO</t>
  </si>
  <si>
    <t>FINIS - 002</t>
  </si>
  <si>
    <t>FINIC - 001</t>
  </si>
  <si>
    <t>2018/11/19</t>
  </si>
  <si>
    <t>2019/05/06</t>
  </si>
  <si>
    <t>2019/05/21</t>
  </si>
  <si>
    <t>2019/06/25</t>
  </si>
  <si>
    <t>2019/08/21</t>
  </si>
  <si>
    <t>2019/09/23</t>
  </si>
  <si>
    <t>2019/10/01</t>
  </si>
  <si>
    <t>2019/10/08</t>
  </si>
  <si>
    <t>2019/11/01</t>
  </si>
  <si>
    <t>2019/11/25</t>
  </si>
  <si>
    <t>2019/12/17</t>
  </si>
  <si>
    <t>2020/01/22</t>
  </si>
  <si>
    <t>2020/03/01</t>
  </si>
  <si>
    <t>2019/12/11</t>
  </si>
  <si>
    <t>2019/12/16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</si>
</sst>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5" fillId="0" borderId="0" xfId="0" applyFont="1" applyFill="1"/>
    <xf numFmtId="0" fontId="0" fillId="0" borderId="0" xfId="0" applyFill="1"/>
    <xf numFmtId="0" fontId="4" fillId="0" borderId="8" xfId="0" applyFont="1" applyFill="1" applyBorder="1" applyAlignment="1">
      <alignment horizontal="center"/>
    </xf>
    <xf numFmtId="3" fontId="4" fillId="0" borderId="9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3" fontId="4" fillId="0" borderId="11" xfId="1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0" borderId="12" xfId="1" applyNumberFormat="1" applyFont="1" applyFill="1" applyBorder="1"/>
    <xf numFmtId="3" fontId="4" fillId="0" borderId="8" xfId="1" applyNumberFormat="1" applyFont="1" applyFill="1" applyBorder="1"/>
    <xf numFmtId="3" fontId="4" fillId="0" borderId="10" xfId="1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/>
    <xf numFmtId="3" fontId="4" fillId="0" borderId="7" xfId="0" applyNumberFormat="1" applyFont="1" applyFill="1" applyBorder="1"/>
    <xf numFmtId="3" fontId="4" fillId="0" borderId="13" xfId="0" applyNumberFormat="1" applyFont="1" applyFill="1" applyBorder="1"/>
    <xf numFmtId="3" fontId="4" fillId="0" borderId="6" xfId="0" applyNumberFormat="1" applyFont="1" applyFill="1" applyBorder="1"/>
    <xf numFmtId="3" fontId="3" fillId="3" borderId="15" xfId="1" applyNumberFormat="1" applyFont="1" applyFill="1" applyBorder="1" applyAlignment="1">
      <alignment horizontal="center" vertical="center" wrapText="1"/>
    </xf>
    <xf numFmtId="164" fontId="3" fillId="3" borderId="16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2" xfId="0" applyFont="1" applyFill="1" applyBorder="1"/>
    <xf numFmtId="3" fontId="4" fillId="0" borderId="2" xfId="1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14" xfId="1" applyNumberFormat="1" applyFont="1" applyFill="1" applyBorder="1"/>
    <xf numFmtId="3" fontId="4" fillId="0" borderId="17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/>
    <xf numFmtId="0" fontId="3" fillId="2" borderId="15" xfId="2" applyFont="1" applyFill="1" applyBorder="1" applyAlignment="1">
      <alignment horizontal="center" vertical="center" wrapText="1"/>
    </xf>
    <xf numFmtId="3" fontId="3" fillId="2" borderId="18" xfId="1" applyNumberFormat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14" fontId="3" fillId="2" borderId="18" xfId="2" applyNumberFormat="1" applyFont="1" applyFill="1" applyBorder="1" applyAlignment="1">
      <alignment horizontal="center" vertical="center" wrapText="1"/>
    </xf>
    <xf numFmtId="3" fontId="3" fillId="2" borderId="18" xfId="2" applyNumberFormat="1" applyFont="1" applyFill="1" applyBorder="1" applyAlignment="1">
      <alignment horizontal="center" vertical="center" wrapText="1"/>
    </xf>
    <xf numFmtId="3" fontId="3" fillId="2" borderId="16" xfId="2" applyNumberFormat="1" applyFont="1" applyFill="1" applyBorder="1" applyAlignment="1">
      <alignment horizontal="center" vertical="center" wrapText="1"/>
    </xf>
    <xf numFmtId="3" fontId="3" fillId="3" borderId="18" xfId="1" applyNumberFormat="1" applyFont="1" applyFill="1" applyBorder="1" applyAlignment="1">
      <alignment horizontal="center" vertical="center" wrapText="1"/>
    </xf>
    <xf numFmtId="3" fontId="3" fillId="3" borderId="16" xfId="1" applyNumberFormat="1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/>
    <xf numFmtId="0" fontId="9" fillId="0" borderId="0" xfId="0" applyFont="1"/>
    <xf numFmtId="0" fontId="9" fillId="0" borderId="9" xfId="0" applyFont="1" applyFill="1" applyBorder="1"/>
    <xf numFmtId="0" fontId="9" fillId="0" borderId="12" xfId="0" applyFont="1" applyFill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7"/>
  <sheetViews>
    <sheetView tabSelected="1" zoomScale="98" zoomScaleNormal="98" workbookViewId="0">
      <pane ySplit="8" topLeftCell="A9" activePane="bottomLeft" state="frozen"/>
      <selection pane="bottomLeft" activeCell="A3" sqref="A3"/>
    </sheetView>
  </sheetViews>
  <sheetFormatPr baseColWidth="10" defaultColWidth="11.42578125" defaultRowHeight="14.1" customHeight="1" x14ac:dyDescent="0.25"/>
  <cols>
    <col min="1" max="1" width="8.7109375" customWidth="1"/>
    <col min="2" max="2" width="14.7109375" customWidth="1"/>
    <col min="3" max="3" width="10.42578125" style="8" bestFit="1" customWidth="1"/>
    <col min="4" max="4" width="11.42578125" style="8"/>
    <col min="5" max="5" width="10.42578125" style="8" bestFit="1" customWidth="1"/>
    <col min="6" max="7" width="11.42578125" style="8"/>
    <col min="8" max="8" width="13.140625" style="8" customWidth="1"/>
    <col min="9" max="9" width="11.42578125" style="8"/>
    <col min="10" max="13" width="14.140625" style="8" customWidth="1"/>
    <col min="14" max="15" width="12.140625" style="8" customWidth="1"/>
    <col min="16" max="16" width="8.7109375" style="8" customWidth="1"/>
    <col min="17" max="17" width="12.5703125" style="8" customWidth="1"/>
    <col min="18" max="18" width="15.5703125" style="8" customWidth="1"/>
    <col min="19" max="19" width="11.42578125" style="8"/>
    <col min="20" max="21" width="12.42578125" style="8" customWidth="1"/>
    <col min="22" max="23" width="11.42578125" style="8"/>
    <col min="24" max="24" width="12.7109375" style="8" customWidth="1"/>
    <col min="25" max="25" width="12.85546875" style="8" customWidth="1"/>
    <col min="26" max="29" width="11.42578125" style="8"/>
    <col min="30" max="30" width="14.28515625" style="8" customWidth="1"/>
    <col min="31" max="31" width="16.42578125" style="8" customWidth="1"/>
    <col min="32" max="32" width="16.85546875" style="8" customWidth="1"/>
    <col min="33" max="33" width="16" style="8" customWidth="1"/>
    <col min="34" max="34" width="13.7109375" style="8" customWidth="1"/>
    <col min="35" max="35" width="13.85546875" style="8" customWidth="1"/>
    <col min="36" max="36" width="31.7109375" style="8" bestFit="1" customWidth="1"/>
    <col min="37" max="38" width="11.42578125" style="8"/>
  </cols>
  <sheetData>
    <row r="1" spans="1:38" s="8" customFormat="1" ht="15" x14ac:dyDescent="0.25">
      <c r="A1" s="7" t="s">
        <v>0</v>
      </c>
    </row>
    <row r="2" spans="1:38" s="8" customFormat="1" ht="15" x14ac:dyDescent="0.25">
      <c r="A2" s="7" t="s">
        <v>42</v>
      </c>
    </row>
    <row r="3" spans="1:38" s="8" customFormat="1" ht="15" x14ac:dyDescent="0.25">
      <c r="A3" s="7" t="s">
        <v>41</v>
      </c>
    </row>
    <row r="4" spans="1:38" s="8" customFormat="1" ht="15" x14ac:dyDescent="0.25">
      <c r="A4" s="7" t="s">
        <v>38</v>
      </c>
    </row>
    <row r="5" spans="1:38" s="8" customFormat="1" ht="15" x14ac:dyDescent="0.25">
      <c r="A5" s="7" t="s">
        <v>44</v>
      </c>
    </row>
    <row r="6" spans="1:38" s="8" customFormat="1" ht="15.75" thickBot="1" x14ac:dyDescent="0.3"/>
    <row r="7" spans="1:38" ht="15.75" customHeight="1" thickBot="1" x14ac:dyDescent="0.3">
      <c r="A7" s="48" t="s">
        <v>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51" t="s">
        <v>2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/>
      <c r="AI7"/>
      <c r="AJ7"/>
      <c r="AK7"/>
      <c r="AL7"/>
    </row>
    <row r="8" spans="1:38" ht="57" thickBot="1" x14ac:dyDescent="0.3">
      <c r="A8" s="35" t="s">
        <v>3</v>
      </c>
      <c r="B8" s="36" t="s">
        <v>4</v>
      </c>
      <c r="C8" s="37" t="s">
        <v>5</v>
      </c>
      <c r="D8" s="37" t="s">
        <v>6</v>
      </c>
      <c r="E8" s="38" t="s">
        <v>7</v>
      </c>
      <c r="F8" s="36" t="s">
        <v>8</v>
      </c>
      <c r="G8" s="39" t="s">
        <v>9</v>
      </c>
      <c r="H8" s="36" t="s">
        <v>10</v>
      </c>
      <c r="I8" s="36" t="s">
        <v>11</v>
      </c>
      <c r="J8" s="36" t="s">
        <v>12</v>
      </c>
      <c r="K8" s="36" t="s">
        <v>40</v>
      </c>
      <c r="L8" s="36" t="s">
        <v>13</v>
      </c>
      <c r="M8" s="36" t="s">
        <v>14</v>
      </c>
      <c r="N8" s="39" t="s">
        <v>15</v>
      </c>
      <c r="O8" s="40" t="s">
        <v>16</v>
      </c>
      <c r="P8" s="24" t="s">
        <v>17</v>
      </c>
      <c r="Q8" s="41" t="s">
        <v>18</v>
      </c>
      <c r="R8" s="41" t="s">
        <v>19</v>
      </c>
      <c r="S8" s="41" t="s">
        <v>20</v>
      </c>
      <c r="T8" s="41" t="s">
        <v>21</v>
      </c>
      <c r="U8" s="41" t="s">
        <v>22</v>
      </c>
      <c r="V8" s="41" t="s">
        <v>23</v>
      </c>
      <c r="W8" s="41" t="s">
        <v>24</v>
      </c>
      <c r="X8" s="41" t="s">
        <v>25</v>
      </c>
      <c r="Y8" s="41" t="s">
        <v>26</v>
      </c>
      <c r="Z8" s="41" t="s">
        <v>27</v>
      </c>
      <c r="AA8" s="41" t="s">
        <v>28</v>
      </c>
      <c r="AB8" s="41" t="s">
        <v>29</v>
      </c>
      <c r="AC8" s="41" t="s">
        <v>30</v>
      </c>
      <c r="AD8" s="41" t="s">
        <v>31</v>
      </c>
      <c r="AE8" s="41" t="s">
        <v>32</v>
      </c>
      <c r="AF8" s="41" t="s">
        <v>33</v>
      </c>
      <c r="AG8" s="41" t="s">
        <v>34</v>
      </c>
      <c r="AH8" s="42" t="s">
        <v>35</v>
      </c>
      <c r="AI8" s="24" t="s">
        <v>36</v>
      </c>
      <c r="AJ8" s="25" t="s">
        <v>37</v>
      </c>
      <c r="AK8"/>
      <c r="AL8"/>
    </row>
    <row r="9" spans="1:38" s="45" customFormat="1" ht="14.1" customHeight="1" x14ac:dyDescent="0.2">
      <c r="A9" s="26">
        <v>1</v>
      </c>
      <c r="B9" s="27" t="s">
        <v>45</v>
      </c>
      <c r="C9" s="28"/>
      <c r="D9" s="27">
        <v>14831</v>
      </c>
      <c r="E9" s="29">
        <v>43417</v>
      </c>
      <c r="F9" s="29" t="s">
        <v>48</v>
      </c>
      <c r="G9" s="30">
        <v>6059000</v>
      </c>
      <c r="H9" s="28">
        <v>0</v>
      </c>
      <c r="I9" s="28">
        <v>0</v>
      </c>
      <c r="J9" s="28">
        <v>0</v>
      </c>
      <c r="K9" s="28">
        <v>5964000</v>
      </c>
      <c r="L9" s="28">
        <v>66500</v>
      </c>
      <c r="M9" s="28">
        <v>0</v>
      </c>
      <c r="N9" s="28">
        <v>6030500</v>
      </c>
      <c r="O9" s="31">
        <v>0</v>
      </c>
      <c r="P9" s="32" t="s">
        <v>39</v>
      </c>
      <c r="Q9" s="27">
        <v>14831</v>
      </c>
      <c r="R9" s="30">
        <v>6059000</v>
      </c>
      <c r="S9" s="28"/>
      <c r="T9" s="28"/>
      <c r="U9" s="33"/>
      <c r="V9" s="28"/>
      <c r="W9" s="34">
        <v>2164261</v>
      </c>
      <c r="X9" s="33"/>
      <c r="Y9" s="28">
        <v>95000</v>
      </c>
      <c r="Z9" s="33"/>
      <c r="AA9" s="28">
        <v>28500</v>
      </c>
      <c r="AB9" s="28"/>
      <c r="AC9" s="28">
        <v>66500</v>
      </c>
      <c r="AD9" s="28">
        <v>28500</v>
      </c>
      <c r="AE9" s="30" t="s">
        <v>47</v>
      </c>
      <c r="AF9" s="30"/>
      <c r="AG9" s="28"/>
      <c r="AH9" s="31">
        <v>66500</v>
      </c>
      <c r="AI9" s="23"/>
      <c r="AJ9" s="43" t="s">
        <v>43</v>
      </c>
      <c r="AK9" s="44"/>
      <c r="AL9" s="44"/>
    </row>
    <row r="10" spans="1:38" s="45" customFormat="1" ht="14.1" customHeight="1" x14ac:dyDescent="0.2">
      <c r="A10" s="9">
        <v>2</v>
      </c>
      <c r="B10" s="1" t="s">
        <v>45</v>
      </c>
      <c r="C10" s="3"/>
      <c r="D10" s="1">
        <v>15446</v>
      </c>
      <c r="E10" s="5">
        <v>43587</v>
      </c>
      <c r="F10" s="5" t="s">
        <v>49</v>
      </c>
      <c r="G10" s="2">
        <v>190000</v>
      </c>
      <c r="H10" s="3">
        <v>0</v>
      </c>
      <c r="I10" s="3">
        <v>0</v>
      </c>
      <c r="J10" s="3">
        <v>0</v>
      </c>
      <c r="K10" s="3">
        <v>152000</v>
      </c>
      <c r="L10" s="3">
        <v>26600</v>
      </c>
      <c r="M10" s="3">
        <v>0</v>
      </c>
      <c r="N10" s="3">
        <v>178600</v>
      </c>
      <c r="O10" s="10">
        <v>0</v>
      </c>
      <c r="P10" s="17" t="s">
        <v>39</v>
      </c>
      <c r="Q10" s="1">
        <v>15446</v>
      </c>
      <c r="R10" s="2">
        <v>190000</v>
      </c>
      <c r="S10" s="3"/>
      <c r="T10" s="3"/>
      <c r="U10" s="4"/>
      <c r="V10" s="3"/>
      <c r="W10" s="6">
        <v>2337527</v>
      </c>
      <c r="X10" s="4"/>
      <c r="Y10" s="3">
        <v>38000</v>
      </c>
      <c r="Z10" s="4"/>
      <c r="AA10" s="3">
        <v>11400</v>
      </c>
      <c r="AB10" s="3"/>
      <c r="AC10" s="3">
        <v>26600</v>
      </c>
      <c r="AD10" s="3">
        <v>11400</v>
      </c>
      <c r="AE10" s="30" t="s">
        <v>47</v>
      </c>
      <c r="AF10" s="2"/>
      <c r="AG10" s="3"/>
      <c r="AH10" s="10">
        <v>26600</v>
      </c>
      <c r="AI10" s="21"/>
      <c r="AJ10" s="46" t="s">
        <v>43</v>
      </c>
      <c r="AK10" s="44"/>
      <c r="AL10" s="44"/>
    </row>
    <row r="11" spans="1:38" s="45" customFormat="1" ht="14.1" customHeight="1" x14ac:dyDescent="0.2">
      <c r="A11" s="9">
        <v>3</v>
      </c>
      <c r="B11" s="1" t="s">
        <v>45</v>
      </c>
      <c r="C11" s="3"/>
      <c r="D11" s="1">
        <v>15568</v>
      </c>
      <c r="E11" s="5">
        <v>43605</v>
      </c>
      <c r="F11" s="5" t="s">
        <v>50</v>
      </c>
      <c r="G11" s="2">
        <v>1330000</v>
      </c>
      <c r="H11" s="3">
        <v>0</v>
      </c>
      <c r="I11" s="3">
        <v>0</v>
      </c>
      <c r="J11" s="3">
        <v>0</v>
      </c>
      <c r="K11" s="3">
        <v>1216000</v>
      </c>
      <c r="L11" s="3">
        <v>79800</v>
      </c>
      <c r="M11" s="3">
        <v>0</v>
      </c>
      <c r="N11" s="3">
        <v>1295800</v>
      </c>
      <c r="O11" s="10">
        <v>0</v>
      </c>
      <c r="P11" s="17" t="s">
        <v>39</v>
      </c>
      <c r="Q11" s="1">
        <v>15568</v>
      </c>
      <c r="R11" s="2">
        <v>1330000</v>
      </c>
      <c r="S11" s="3"/>
      <c r="T11" s="3"/>
      <c r="U11" s="4"/>
      <c r="V11" s="3"/>
      <c r="W11" s="6">
        <v>2367603</v>
      </c>
      <c r="X11" s="4"/>
      <c r="Y11" s="3">
        <v>114000</v>
      </c>
      <c r="Z11" s="4"/>
      <c r="AA11" s="3">
        <v>34200</v>
      </c>
      <c r="AB11" s="3"/>
      <c r="AC11" s="3">
        <v>79800</v>
      </c>
      <c r="AD11" s="3">
        <v>34200</v>
      </c>
      <c r="AE11" s="30" t="s">
        <v>47</v>
      </c>
      <c r="AF11" s="2"/>
      <c r="AG11" s="3"/>
      <c r="AH11" s="10">
        <v>79800</v>
      </c>
      <c r="AI11" s="21"/>
      <c r="AJ11" s="46" t="s">
        <v>43</v>
      </c>
      <c r="AK11" s="44"/>
      <c r="AL11" s="44"/>
    </row>
    <row r="12" spans="1:38" s="45" customFormat="1" ht="14.1" customHeight="1" x14ac:dyDescent="0.2">
      <c r="A12" s="9">
        <v>4</v>
      </c>
      <c r="B12" s="1" t="s">
        <v>45</v>
      </c>
      <c r="C12" s="3"/>
      <c r="D12" s="1">
        <v>15812</v>
      </c>
      <c r="E12" s="5">
        <v>43636</v>
      </c>
      <c r="F12" s="5" t="s">
        <v>51</v>
      </c>
      <c r="G12" s="2">
        <v>1273000</v>
      </c>
      <c r="H12" s="3">
        <v>0</v>
      </c>
      <c r="I12" s="3">
        <v>0</v>
      </c>
      <c r="J12" s="3">
        <v>0</v>
      </c>
      <c r="K12" s="3">
        <v>1197000</v>
      </c>
      <c r="L12" s="3">
        <v>53200</v>
      </c>
      <c r="M12" s="3">
        <v>0</v>
      </c>
      <c r="N12" s="3">
        <v>1250200</v>
      </c>
      <c r="O12" s="10">
        <v>0</v>
      </c>
      <c r="P12" s="17" t="s">
        <v>39</v>
      </c>
      <c r="Q12" s="1">
        <v>15812</v>
      </c>
      <c r="R12" s="2">
        <v>1273000</v>
      </c>
      <c r="S12" s="3"/>
      <c r="T12" s="3"/>
      <c r="U12" s="4"/>
      <c r="V12" s="3"/>
      <c r="W12" s="6">
        <v>2406744</v>
      </c>
      <c r="X12" s="4"/>
      <c r="Y12" s="3">
        <v>76000</v>
      </c>
      <c r="Z12" s="4"/>
      <c r="AA12" s="3">
        <v>22800</v>
      </c>
      <c r="AB12" s="3"/>
      <c r="AC12" s="3">
        <v>53200</v>
      </c>
      <c r="AD12" s="3">
        <v>22800</v>
      </c>
      <c r="AE12" s="30" t="s">
        <v>47</v>
      </c>
      <c r="AF12" s="2"/>
      <c r="AG12" s="3"/>
      <c r="AH12" s="10">
        <v>53200</v>
      </c>
      <c r="AI12" s="21"/>
      <c r="AJ12" s="46" t="s">
        <v>43</v>
      </c>
      <c r="AK12" s="44"/>
      <c r="AL12" s="44"/>
    </row>
    <row r="13" spans="1:38" s="45" customFormat="1" ht="14.1" customHeight="1" x14ac:dyDescent="0.2">
      <c r="A13" s="9">
        <v>5</v>
      </c>
      <c r="B13" s="1" t="s">
        <v>45</v>
      </c>
      <c r="C13" s="3"/>
      <c r="D13" s="1">
        <v>15815</v>
      </c>
      <c r="E13" s="5">
        <v>43636</v>
      </c>
      <c r="F13" s="5" t="s">
        <v>51</v>
      </c>
      <c r="G13" s="2">
        <v>666225</v>
      </c>
      <c r="H13" s="3">
        <v>0</v>
      </c>
      <c r="I13" s="3">
        <v>0</v>
      </c>
      <c r="J13" s="3">
        <v>0</v>
      </c>
      <c r="K13" s="3">
        <v>380700</v>
      </c>
      <c r="L13" s="3">
        <v>199867.5</v>
      </c>
      <c r="M13" s="3">
        <v>0</v>
      </c>
      <c r="N13" s="3">
        <v>580567.5</v>
      </c>
      <c r="O13" s="10">
        <v>0</v>
      </c>
      <c r="P13" s="17" t="s">
        <v>39</v>
      </c>
      <c r="Q13" s="1">
        <v>15815</v>
      </c>
      <c r="R13" s="2">
        <v>666225</v>
      </c>
      <c r="S13" s="3"/>
      <c r="T13" s="3"/>
      <c r="U13" s="4"/>
      <c r="V13" s="3"/>
      <c r="W13" s="6">
        <v>2406735</v>
      </c>
      <c r="X13" s="4"/>
      <c r="Y13" s="3">
        <v>285525</v>
      </c>
      <c r="Z13" s="4"/>
      <c r="AA13" s="3">
        <v>85657.5</v>
      </c>
      <c r="AB13" s="3"/>
      <c r="AC13" s="3">
        <v>199867.5</v>
      </c>
      <c r="AD13" s="3">
        <v>85657.5</v>
      </c>
      <c r="AE13" s="30" t="s">
        <v>47</v>
      </c>
      <c r="AF13" s="2"/>
      <c r="AG13" s="3"/>
      <c r="AH13" s="10">
        <v>199867.5</v>
      </c>
      <c r="AI13" s="21"/>
      <c r="AJ13" s="46" t="s">
        <v>43</v>
      </c>
      <c r="AK13" s="44"/>
      <c r="AL13" s="44"/>
    </row>
    <row r="14" spans="1:38" s="45" customFormat="1" ht="14.1" customHeight="1" x14ac:dyDescent="0.2">
      <c r="A14" s="9">
        <v>6</v>
      </c>
      <c r="B14" s="1" t="s">
        <v>45</v>
      </c>
      <c r="C14" s="3"/>
      <c r="D14" s="1">
        <v>15993</v>
      </c>
      <c r="E14" s="5">
        <v>43697</v>
      </c>
      <c r="F14" s="5" t="s">
        <v>52</v>
      </c>
      <c r="G14" s="2">
        <v>1386000</v>
      </c>
      <c r="H14" s="3">
        <v>0</v>
      </c>
      <c r="I14" s="3">
        <v>0</v>
      </c>
      <c r="J14" s="3">
        <v>0</v>
      </c>
      <c r="K14" s="3">
        <v>924000</v>
      </c>
      <c r="L14" s="3">
        <v>323400</v>
      </c>
      <c r="M14" s="3">
        <v>0</v>
      </c>
      <c r="N14" s="3">
        <v>1247400</v>
      </c>
      <c r="O14" s="10">
        <v>0</v>
      </c>
      <c r="P14" s="17" t="s">
        <v>39</v>
      </c>
      <c r="Q14" s="1">
        <v>15993</v>
      </c>
      <c r="R14" s="2">
        <v>1386000</v>
      </c>
      <c r="S14" s="3"/>
      <c r="T14" s="3"/>
      <c r="U14" s="4"/>
      <c r="V14" s="3"/>
      <c r="W14" s="6">
        <v>2475683</v>
      </c>
      <c r="X14" s="4"/>
      <c r="Y14" s="3">
        <v>462000</v>
      </c>
      <c r="Z14" s="4"/>
      <c r="AA14" s="3">
        <v>138600</v>
      </c>
      <c r="AB14" s="3"/>
      <c r="AC14" s="3">
        <v>323400</v>
      </c>
      <c r="AD14" s="3">
        <v>138600</v>
      </c>
      <c r="AE14" s="30" t="s">
        <v>47</v>
      </c>
      <c r="AF14" s="2"/>
      <c r="AG14" s="3"/>
      <c r="AH14" s="10">
        <v>323400</v>
      </c>
      <c r="AI14" s="21"/>
      <c r="AJ14" s="46" t="s">
        <v>43</v>
      </c>
      <c r="AK14" s="44"/>
      <c r="AL14" s="44"/>
    </row>
    <row r="15" spans="1:38" s="45" customFormat="1" ht="14.1" customHeight="1" x14ac:dyDescent="0.2">
      <c r="A15" s="9">
        <v>7</v>
      </c>
      <c r="B15" s="1" t="s">
        <v>45</v>
      </c>
      <c r="C15" s="3"/>
      <c r="D15" s="1">
        <v>16106</v>
      </c>
      <c r="E15" s="5">
        <v>43728</v>
      </c>
      <c r="F15" s="5" t="s">
        <v>53</v>
      </c>
      <c r="G15" s="2">
        <v>1482000</v>
      </c>
      <c r="H15" s="3">
        <v>0</v>
      </c>
      <c r="I15" s="3">
        <v>0</v>
      </c>
      <c r="J15" s="3">
        <v>0</v>
      </c>
      <c r="K15" s="3">
        <v>1406000</v>
      </c>
      <c r="L15" s="3">
        <v>53200</v>
      </c>
      <c r="M15" s="3">
        <v>0</v>
      </c>
      <c r="N15" s="3">
        <v>1459200</v>
      </c>
      <c r="O15" s="10">
        <v>0</v>
      </c>
      <c r="P15" s="17" t="s">
        <v>39</v>
      </c>
      <c r="Q15" s="1">
        <v>16106</v>
      </c>
      <c r="R15" s="2">
        <v>1482000</v>
      </c>
      <c r="S15" s="3"/>
      <c r="T15" s="3"/>
      <c r="U15" s="4"/>
      <c r="V15" s="3"/>
      <c r="W15" s="6">
        <v>2530216</v>
      </c>
      <c r="X15" s="4"/>
      <c r="Y15" s="3">
        <v>76000</v>
      </c>
      <c r="Z15" s="4"/>
      <c r="AA15" s="3">
        <v>22800</v>
      </c>
      <c r="AB15" s="3"/>
      <c r="AC15" s="3">
        <v>53200</v>
      </c>
      <c r="AD15" s="3">
        <v>22800</v>
      </c>
      <c r="AE15" s="30" t="s">
        <v>47</v>
      </c>
      <c r="AF15" s="2"/>
      <c r="AG15" s="3"/>
      <c r="AH15" s="10">
        <v>53200</v>
      </c>
      <c r="AI15" s="21"/>
      <c r="AJ15" s="46" t="s">
        <v>43</v>
      </c>
      <c r="AK15" s="44"/>
      <c r="AL15" s="44"/>
    </row>
    <row r="16" spans="1:38" s="45" customFormat="1" ht="14.1" customHeight="1" x14ac:dyDescent="0.2">
      <c r="A16" s="9">
        <v>8</v>
      </c>
      <c r="B16" s="1" t="s">
        <v>45</v>
      </c>
      <c r="C16" s="3"/>
      <c r="D16" s="1">
        <v>16108</v>
      </c>
      <c r="E16" s="5">
        <v>43728</v>
      </c>
      <c r="F16" s="5" t="s">
        <v>53</v>
      </c>
      <c r="G16" s="2">
        <v>1824000</v>
      </c>
      <c r="H16" s="3">
        <v>0</v>
      </c>
      <c r="I16" s="3">
        <v>0</v>
      </c>
      <c r="J16" s="3">
        <v>0</v>
      </c>
      <c r="K16" s="3">
        <v>1748000</v>
      </c>
      <c r="L16" s="3">
        <v>53200</v>
      </c>
      <c r="M16" s="3">
        <v>0</v>
      </c>
      <c r="N16" s="3">
        <v>1801200</v>
      </c>
      <c r="O16" s="10">
        <v>0</v>
      </c>
      <c r="P16" s="17" t="s">
        <v>39</v>
      </c>
      <c r="Q16" s="1">
        <v>16108</v>
      </c>
      <c r="R16" s="2">
        <v>1824000</v>
      </c>
      <c r="S16" s="3"/>
      <c r="T16" s="3"/>
      <c r="U16" s="4"/>
      <c r="V16" s="3"/>
      <c r="W16" s="6">
        <v>2530227</v>
      </c>
      <c r="X16" s="4"/>
      <c r="Y16" s="3">
        <v>76000</v>
      </c>
      <c r="Z16" s="4"/>
      <c r="AA16" s="3">
        <v>22800</v>
      </c>
      <c r="AB16" s="3"/>
      <c r="AC16" s="3">
        <v>53200</v>
      </c>
      <c r="AD16" s="3">
        <v>22800</v>
      </c>
      <c r="AE16" s="30" t="s">
        <v>47</v>
      </c>
      <c r="AF16" s="2"/>
      <c r="AG16" s="3"/>
      <c r="AH16" s="10">
        <v>53200</v>
      </c>
      <c r="AI16" s="21"/>
      <c r="AJ16" s="46" t="s">
        <v>43</v>
      </c>
      <c r="AK16" s="44"/>
      <c r="AL16" s="44"/>
    </row>
    <row r="17" spans="1:38" s="45" customFormat="1" ht="14.1" customHeight="1" x14ac:dyDescent="0.2">
      <c r="A17" s="9">
        <v>9</v>
      </c>
      <c r="B17" s="1" t="s">
        <v>45</v>
      </c>
      <c r="C17" s="3"/>
      <c r="D17" s="1">
        <v>16016</v>
      </c>
      <c r="E17" s="5">
        <v>43711</v>
      </c>
      <c r="F17" s="5" t="s">
        <v>54</v>
      </c>
      <c r="G17" s="2">
        <v>10380000</v>
      </c>
      <c r="H17" s="3">
        <v>0</v>
      </c>
      <c r="I17" s="3">
        <v>0</v>
      </c>
      <c r="J17" s="3">
        <v>0</v>
      </c>
      <c r="K17" s="3">
        <v>10318000</v>
      </c>
      <c r="L17" s="3">
        <v>43400</v>
      </c>
      <c r="M17" s="3">
        <v>0</v>
      </c>
      <c r="N17" s="3">
        <v>10361400</v>
      </c>
      <c r="O17" s="10">
        <v>0</v>
      </c>
      <c r="P17" s="17" t="s">
        <v>39</v>
      </c>
      <c r="Q17" s="1">
        <v>16016</v>
      </c>
      <c r="R17" s="2">
        <v>10380000</v>
      </c>
      <c r="S17" s="3"/>
      <c r="T17" s="3"/>
      <c r="U17" s="4"/>
      <c r="V17" s="3"/>
      <c r="W17" s="6">
        <v>2523249</v>
      </c>
      <c r="X17" s="4"/>
      <c r="Y17" s="3">
        <v>62000</v>
      </c>
      <c r="Z17" s="4"/>
      <c r="AA17" s="3">
        <v>18600</v>
      </c>
      <c r="AB17" s="3"/>
      <c r="AC17" s="3">
        <v>43400</v>
      </c>
      <c r="AD17" s="3">
        <v>18600</v>
      </c>
      <c r="AE17" s="30" t="s">
        <v>47</v>
      </c>
      <c r="AF17" s="2"/>
      <c r="AG17" s="3"/>
      <c r="AH17" s="10">
        <v>43400</v>
      </c>
      <c r="AI17" s="21"/>
      <c r="AJ17" s="46" t="s">
        <v>43</v>
      </c>
      <c r="AK17" s="44"/>
      <c r="AL17" s="44"/>
    </row>
    <row r="18" spans="1:38" s="45" customFormat="1" ht="14.1" customHeight="1" x14ac:dyDescent="0.2">
      <c r="A18" s="9">
        <v>10</v>
      </c>
      <c r="B18" s="1" t="s">
        <v>45</v>
      </c>
      <c r="C18" s="3"/>
      <c r="D18" s="1">
        <v>16256</v>
      </c>
      <c r="E18" s="5">
        <v>43745</v>
      </c>
      <c r="F18" s="5" t="s">
        <v>55</v>
      </c>
      <c r="G18" s="2">
        <v>6750000</v>
      </c>
      <c r="H18" s="3">
        <v>0</v>
      </c>
      <c r="I18" s="3">
        <v>0</v>
      </c>
      <c r="J18" s="3">
        <v>0</v>
      </c>
      <c r="K18" s="3">
        <v>6706700</v>
      </c>
      <c r="L18" s="3">
        <v>30309.999999999996</v>
      </c>
      <c r="M18" s="3">
        <v>0</v>
      </c>
      <c r="N18" s="3">
        <v>6737010</v>
      </c>
      <c r="O18" s="10">
        <v>0</v>
      </c>
      <c r="P18" s="17" t="s">
        <v>39</v>
      </c>
      <c r="Q18" s="1">
        <v>16256</v>
      </c>
      <c r="R18" s="2">
        <v>6750000</v>
      </c>
      <c r="S18" s="3"/>
      <c r="T18" s="3"/>
      <c r="U18" s="4"/>
      <c r="V18" s="3"/>
      <c r="W18" s="6">
        <v>2544565</v>
      </c>
      <c r="X18" s="4"/>
      <c r="Y18" s="3">
        <v>43300</v>
      </c>
      <c r="Z18" s="4"/>
      <c r="AA18" s="3">
        <v>12990.000000000004</v>
      </c>
      <c r="AB18" s="3"/>
      <c r="AC18" s="3">
        <v>30309.999999999996</v>
      </c>
      <c r="AD18" s="3">
        <v>12990.000000000004</v>
      </c>
      <c r="AE18" s="30" t="s">
        <v>47</v>
      </c>
      <c r="AF18" s="2"/>
      <c r="AG18" s="3"/>
      <c r="AH18" s="10">
        <v>30309.999999999996</v>
      </c>
      <c r="AI18" s="21"/>
      <c r="AJ18" s="46" t="s">
        <v>43</v>
      </c>
      <c r="AK18" s="44"/>
      <c r="AL18" s="44"/>
    </row>
    <row r="19" spans="1:38" s="45" customFormat="1" ht="14.1" customHeight="1" x14ac:dyDescent="0.2">
      <c r="A19" s="9">
        <v>11</v>
      </c>
      <c r="B19" s="1" t="s">
        <v>45</v>
      </c>
      <c r="C19" s="3"/>
      <c r="D19" s="1">
        <v>16257</v>
      </c>
      <c r="E19" s="5">
        <v>43745</v>
      </c>
      <c r="F19" s="5" t="s">
        <v>55</v>
      </c>
      <c r="G19" s="2">
        <v>8500000</v>
      </c>
      <c r="H19" s="3">
        <v>0</v>
      </c>
      <c r="I19" s="3">
        <v>0</v>
      </c>
      <c r="J19" s="3">
        <v>0</v>
      </c>
      <c r="K19" s="3">
        <v>8243000</v>
      </c>
      <c r="L19" s="3">
        <v>179900</v>
      </c>
      <c r="M19" s="3">
        <v>0</v>
      </c>
      <c r="N19" s="3">
        <v>8422900</v>
      </c>
      <c r="O19" s="10">
        <v>0</v>
      </c>
      <c r="P19" s="17" t="s">
        <v>39</v>
      </c>
      <c r="Q19" s="1">
        <v>16257</v>
      </c>
      <c r="R19" s="2">
        <v>8500000</v>
      </c>
      <c r="S19" s="3"/>
      <c r="T19" s="3"/>
      <c r="U19" s="4"/>
      <c r="V19" s="3"/>
      <c r="W19" s="6">
        <v>2564608</v>
      </c>
      <c r="X19" s="4"/>
      <c r="Y19" s="3">
        <v>257000</v>
      </c>
      <c r="Z19" s="4"/>
      <c r="AA19" s="3">
        <v>77100</v>
      </c>
      <c r="AB19" s="3"/>
      <c r="AC19" s="3">
        <v>179900</v>
      </c>
      <c r="AD19" s="3">
        <v>77100</v>
      </c>
      <c r="AE19" s="30" t="s">
        <v>47</v>
      </c>
      <c r="AF19" s="2"/>
      <c r="AG19" s="3"/>
      <c r="AH19" s="10">
        <v>179900</v>
      </c>
      <c r="AI19" s="21"/>
      <c r="AJ19" s="46" t="s">
        <v>43</v>
      </c>
      <c r="AK19" s="44"/>
      <c r="AL19" s="44"/>
    </row>
    <row r="20" spans="1:38" s="45" customFormat="1" ht="14.1" customHeight="1" x14ac:dyDescent="0.2">
      <c r="A20" s="9">
        <v>12</v>
      </c>
      <c r="B20" s="1" t="s">
        <v>45</v>
      </c>
      <c r="C20" s="3"/>
      <c r="D20" s="1">
        <v>16366</v>
      </c>
      <c r="E20" s="5">
        <v>43759</v>
      </c>
      <c r="F20" s="5" t="s">
        <v>56</v>
      </c>
      <c r="G20" s="2">
        <v>1293864</v>
      </c>
      <c r="H20" s="3">
        <v>0</v>
      </c>
      <c r="I20" s="3">
        <v>0</v>
      </c>
      <c r="J20" s="3">
        <v>0</v>
      </c>
      <c r="K20" s="3">
        <v>1281784</v>
      </c>
      <c r="L20" s="3">
        <v>8456</v>
      </c>
      <c r="M20" s="3">
        <v>0</v>
      </c>
      <c r="N20" s="3">
        <v>1290240</v>
      </c>
      <c r="O20" s="10">
        <v>0</v>
      </c>
      <c r="P20" s="17" t="s">
        <v>39</v>
      </c>
      <c r="Q20" s="1">
        <v>16366</v>
      </c>
      <c r="R20" s="2">
        <v>1293864</v>
      </c>
      <c r="S20" s="3"/>
      <c r="T20" s="3"/>
      <c r="U20" s="4"/>
      <c r="V20" s="3"/>
      <c r="W20" s="6">
        <v>2560929</v>
      </c>
      <c r="X20" s="4"/>
      <c r="Y20" s="3">
        <v>12080</v>
      </c>
      <c r="Z20" s="4"/>
      <c r="AA20" s="3">
        <v>3624</v>
      </c>
      <c r="AB20" s="3"/>
      <c r="AC20" s="3">
        <v>8456</v>
      </c>
      <c r="AD20" s="3">
        <v>3624</v>
      </c>
      <c r="AE20" s="30" t="s">
        <v>47</v>
      </c>
      <c r="AF20" s="2"/>
      <c r="AG20" s="3"/>
      <c r="AH20" s="10">
        <v>8456</v>
      </c>
      <c r="AI20" s="21"/>
      <c r="AJ20" s="46" t="s">
        <v>43</v>
      </c>
      <c r="AK20" s="44"/>
      <c r="AL20" s="44"/>
    </row>
    <row r="21" spans="1:38" s="45" customFormat="1" ht="14.1" customHeight="1" x14ac:dyDescent="0.2">
      <c r="A21" s="9">
        <v>13</v>
      </c>
      <c r="B21" s="1" t="s">
        <v>45</v>
      </c>
      <c r="C21" s="3"/>
      <c r="D21" s="1">
        <v>16502</v>
      </c>
      <c r="E21" s="5">
        <v>43794</v>
      </c>
      <c r="F21" s="5" t="s">
        <v>57</v>
      </c>
      <c r="G21" s="2">
        <v>413670</v>
      </c>
      <c r="H21" s="3">
        <v>0</v>
      </c>
      <c r="I21" s="3">
        <v>0</v>
      </c>
      <c r="J21" s="3">
        <v>0</v>
      </c>
      <c r="K21" s="3">
        <v>117623.99999999997</v>
      </c>
      <c r="L21" s="3">
        <v>207232.19999999998</v>
      </c>
      <c r="M21" s="3">
        <v>0</v>
      </c>
      <c r="N21" s="3">
        <v>324856.19999999995</v>
      </c>
      <c r="O21" s="10">
        <v>0</v>
      </c>
      <c r="P21" s="17" t="s">
        <v>39</v>
      </c>
      <c r="Q21" s="1">
        <v>16502</v>
      </c>
      <c r="R21" s="2">
        <v>413670</v>
      </c>
      <c r="S21" s="3"/>
      <c r="T21" s="3"/>
      <c r="U21" s="4"/>
      <c r="V21" s="3"/>
      <c r="W21" s="6">
        <v>2597651</v>
      </c>
      <c r="X21" s="4"/>
      <c r="Y21" s="3">
        <v>296046</v>
      </c>
      <c r="Z21" s="4"/>
      <c r="AA21" s="3">
        <v>88813.800000000017</v>
      </c>
      <c r="AB21" s="3"/>
      <c r="AC21" s="3">
        <v>207232.19999999998</v>
      </c>
      <c r="AD21" s="3">
        <v>88813.800000000017</v>
      </c>
      <c r="AE21" s="30" t="s">
        <v>47</v>
      </c>
      <c r="AF21" s="2"/>
      <c r="AG21" s="3"/>
      <c r="AH21" s="10">
        <v>207232.19999999998</v>
      </c>
      <c r="AI21" s="21"/>
      <c r="AJ21" s="46" t="s">
        <v>43</v>
      </c>
      <c r="AK21" s="44"/>
      <c r="AL21" s="44"/>
    </row>
    <row r="22" spans="1:38" s="45" customFormat="1" ht="14.1" customHeight="1" x14ac:dyDescent="0.2">
      <c r="A22" s="9">
        <v>14</v>
      </c>
      <c r="B22" s="1" t="s">
        <v>45</v>
      </c>
      <c r="C22" s="3"/>
      <c r="D22" s="1">
        <v>16503</v>
      </c>
      <c r="E22" s="5">
        <v>43794</v>
      </c>
      <c r="F22" s="5" t="s">
        <v>57</v>
      </c>
      <c r="G22" s="2">
        <v>1725152</v>
      </c>
      <c r="H22" s="3">
        <v>0</v>
      </c>
      <c r="I22" s="3">
        <v>0</v>
      </c>
      <c r="J22" s="3">
        <v>0</v>
      </c>
      <c r="K22" s="3">
        <v>1717904</v>
      </c>
      <c r="L22" s="3">
        <v>5073.5999999999995</v>
      </c>
      <c r="M22" s="3">
        <v>0</v>
      </c>
      <c r="N22" s="3">
        <v>1722977.6</v>
      </c>
      <c r="O22" s="10">
        <v>0</v>
      </c>
      <c r="P22" s="17" t="s">
        <v>39</v>
      </c>
      <c r="Q22" s="1">
        <v>16503</v>
      </c>
      <c r="R22" s="2">
        <v>1725152</v>
      </c>
      <c r="S22" s="3"/>
      <c r="T22" s="3"/>
      <c r="U22" s="4"/>
      <c r="V22" s="3"/>
      <c r="W22" s="6">
        <v>2597653</v>
      </c>
      <c r="X22" s="4"/>
      <c r="Y22" s="3">
        <v>7248</v>
      </c>
      <c r="Z22" s="4"/>
      <c r="AA22" s="3">
        <v>2174.4000000000005</v>
      </c>
      <c r="AB22" s="3"/>
      <c r="AC22" s="3">
        <v>5073.5999999999995</v>
      </c>
      <c r="AD22" s="3">
        <v>2174.4000000000005</v>
      </c>
      <c r="AE22" s="30" t="s">
        <v>47</v>
      </c>
      <c r="AF22" s="2"/>
      <c r="AG22" s="3"/>
      <c r="AH22" s="10">
        <v>5073.5999999999995</v>
      </c>
      <c r="AI22" s="21"/>
      <c r="AJ22" s="46" t="s">
        <v>43</v>
      </c>
      <c r="AK22" s="44"/>
      <c r="AL22" s="44"/>
    </row>
    <row r="23" spans="1:38" s="45" customFormat="1" ht="14.1" customHeight="1" x14ac:dyDescent="0.2">
      <c r="A23" s="9">
        <v>15</v>
      </c>
      <c r="B23" s="1" t="s">
        <v>45</v>
      </c>
      <c r="C23" s="3"/>
      <c r="D23" s="1">
        <v>16504</v>
      </c>
      <c r="E23" s="5">
        <v>43794</v>
      </c>
      <c r="F23" s="5" t="s">
        <v>57</v>
      </c>
      <c r="G23" s="2">
        <v>3450304</v>
      </c>
      <c r="H23" s="3">
        <v>0</v>
      </c>
      <c r="I23" s="3">
        <v>0</v>
      </c>
      <c r="J23" s="3">
        <v>0</v>
      </c>
      <c r="K23" s="3">
        <v>3301472</v>
      </c>
      <c r="L23" s="3">
        <v>104182.39999999999</v>
      </c>
      <c r="M23" s="3">
        <v>0</v>
      </c>
      <c r="N23" s="3">
        <v>3405654.4</v>
      </c>
      <c r="O23" s="10">
        <v>0</v>
      </c>
      <c r="P23" s="17" t="s">
        <v>39</v>
      </c>
      <c r="Q23" s="1">
        <v>16504</v>
      </c>
      <c r="R23" s="2">
        <v>3450304</v>
      </c>
      <c r="S23" s="3"/>
      <c r="T23" s="3"/>
      <c r="U23" s="4"/>
      <c r="V23" s="3"/>
      <c r="W23" s="6">
        <v>2597662</v>
      </c>
      <c r="X23" s="4"/>
      <c r="Y23" s="3">
        <v>148832</v>
      </c>
      <c r="Z23" s="4"/>
      <c r="AA23" s="3">
        <v>44649.600000000006</v>
      </c>
      <c r="AB23" s="3"/>
      <c r="AC23" s="3">
        <v>104182.39999999999</v>
      </c>
      <c r="AD23" s="3">
        <v>44649.600000000006</v>
      </c>
      <c r="AE23" s="30" t="s">
        <v>47</v>
      </c>
      <c r="AF23" s="2"/>
      <c r="AG23" s="3"/>
      <c r="AH23" s="10">
        <v>104182.39999999999</v>
      </c>
      <c r="AI23" s="21"/>
      <c r="AJ23" s="46" t="s">
        <v>43</v>
      </c>
      <c r="AK23" s="44"/>
      <c r="AL23" s="44"/>
    </row>
    <row r="24" spans="1:38" s="45" customFormat="1" ht="14.1" customHeight="1" x14ac:dyDescent="0.2">
      <c r="A24" s="9">
        <v>16</v>
      </c>
      <c r="B24" s="1" t="s">
        <v>45</v>
      </c>
      <c r="C24" s="3"/>
      <c r="D24" s="1">
        <v>16574</v>
      </c>
      <c r="E24" s="5">
        <v>43816</v>
      </c>
      <c r="F24" s="5" t="s">
        <v>58</v>
      </c>
      <c r="G24" s="2">
        <v>1587924</v>
      </c>
      <c r="H24" s="3">
        <v>0</v>
      </c>
      <c r="I24" s="3">
        <v>0</v>
      </c>
      <c r="J24" s="3">
        <v>0</v>
      </c>
      <c r="K24" s="3">
        <v>1559864</v>
      </c>
      <c r="L24" s="3">
        <v>19642</v>
      </c>
      <c r="M24" s="3">
        <v>0</v>
      </c>
      <c r="N24" s="3">
        <v>1579506</v>
      </c>
      <c r="O24" s="10">
        <v>0</v>
      </c>
      <c r="P24" s="17" t="s">
        <v>39</v>
      </c>
      <c r="Q24" s="1">
        <v>16574</v>
      </c>
      <c r="R24" s="2">
        <v>1587924</v>
      </c>
      <c r="S24" s="3"/>
      <c r="T24" s="3"/>
      <c r="U24" s="4"/>
      <c r="V24" s="3"/>
      <c r="W24" s="6">
        <v>2622288</v>
      </c>
      <c r="X24" s="4"/>
      <c r="Y24" s="3">
        <v>28060</v>
      </c>
      <c r="Z24" s="4"/>
      <c r="AA24" s="3">
        <v>8418</v>
      </c>
      <c r="AB24" s="3"/>
      <c r="AC24" s="3">
        <v>19642</v>
      </c>
      <c r="AD24" s="3">
        <v>8418</v>
      </c>
      <c r="AE24" s="30" t="s">
        <v>47</v>
      </c>
      <c r="AF24" s="2"/>
      <c r="AG24" s="3"/>
      <c r="AH24" s="10">
        <v>19642</v>
      </c>
      <c r="AI24" s="21"/>
      <c r="AJ24" s="46" t="s">
        <v>43</v>
      </c>
      <c r="AK24" s="44"/>
      <c r="AL24" s="44"/>
    </row>
    <row r="25" spans="1:38" s="45" customFormat="1" ht="14.1" customHeight="1" x14ac:dyDescent="0.2">
      <c r="A25" s="9">
        <v>17</v>
      </c>
      <c r="B25" s="1" t="s">
        <v>45</v>
      </c>
      <c r="C25" s="3"/>
      <c r="D25" s="1">
        <v>16575</v>
      </c>
      <c r="E25" s="5">
        <v>43816</v>
      </c>
      <c r="F25" s="5" t="s">
        <v>58</v>
      </c>
      <c r="G25" s="2">
        <v>156832</v>
      </c>
      <c r="H25" s="3">
        <v>0</v>
      </c>
      <c r="I25" s="3">
        <v>0</v>
      </c>
      <c r="J25" s="3">
        <v>0</v>
      </c>
      <c r="K25" s="3">
        <v>78416.000000000015</v>
      </c>
      <c r="L25" s="3">
        <v>54891.199999999997</v>
      </c>
      <c r="M25" s="3">
        <v>0</v>
      </c>
      <c r="N25" s="3">
        <v>133307.20000000001</v>
      </c>
      <c r="O25" s="10">
        <v>0</v>
      </c>
      <c r="P25" s="17" t="s">
        <v>39</v>
      </c>
      <c r="Q25" s="1">
        <v>16575</v>
      </c>
      <c r="R25" s="2">
        <v>156832</v>
      </c>
      <c r="S25" s="3"/>
      <c r="T25" s="3"/>
      <c r="U25" s="4"/>
      <c r="V25" s="3"/>
      <c r="W25" s="6">
        <v>2624308</v>
      </c>
      <c r="X25" s="4"/>
      <c r="Y25" s="3">
        <v>78416</v>
      </c>
      <c r="Z25" s="4"/>
      <c r="AA25" s="3">
        <v>23524.800000000003</v>
      </c>
      <c r="AB25" s="3"/>
      <c r="AC25" s="3">
        <v>54891.199999999997</v>
      </c>
      <c r="AD25" s="3">
        <v>23524.800000000003</v>
      </c>
      <c r="AE25" s="30" t="s">
        <v>47</v>
      </c>
      <c r="AF25" s="2"/>
      <c r="AG25" s="3"/>
      <c r="AH25" s="10">
        <v>54891.199999999997</v>
      </c>
      <c r="AI25" s="21"/>
      <c r="AJ25" s="46" t="s">
        <v>43</v>
      </c>
      <c r="AK25" s="44"/>
      <c r="AL25" s="44"/>
    </row>
    <row r="26" spans="1:38" s="45" customFormat="1" ht="14.1" customHeight="1" x14ac:dyDescent="0.2">
      <c r="A26" s="9">
        <v>18</v>
      </c>
      <c r="B26" s="1" t="s">
        <v>45</v>
      </c>
      <c r="C26" s="3"/>
      <c r="D26" s="1">
        <v>16778</v>
      </c>
      <c r="E26" s="5">
        <v>43851</v>
      </c>
      <c r="F26" s="5" t="s">
        <v>59</v>
      </c>
      <c r="G26" s="2">
        <v>3528720</v>
      </c>
      <c r="H26" s="3">
        <v>0</v>
      </c>
      <c r="I26" s="3">
        <v>0</v>
      </c>
      <c r="J26" s="3">
        <v>0</v>
      </c>
      <c r="K26" s="3">
        <v>3516640</v>
      </c>
      <c r="L26" s="3">
        <v>8456</v>
      </c>
      <c r="M26" s="3">
        <v>0</v>
      </c>
      <c r="N26" s="3">
        <v>3525096</v>
      </c>
      <c r="O26" s="10">
        <v>0</v>
      </c>
      <c r="P26" s="17" t="s">
        <v>39</v>
      </c>
      <c r="Q26" s="1">
        <v>16778</v>
      </c>
      <c r="R26" s="2">
        <v>3528720</v>
      </c>
      <c r="S26" s="3"/>
      <c r="T26" s="3"/>
      <c r="U26" s="4"/>
      <c r="V26" s="3"/>
      <c r="W26" s="6">
        <v>2661342</v>
      </c>
      <c r="X26" s="4"/>
      <c r="Y26" s="3">
        <v>12080</v>
      </c>
      <c r="Z26" s="4"/>
      <c r="AA26" s="3">
        <v>3624</v>
      </c>
      <c r="AB26" s="3"/>
      <c r="AC26" s="3">
        <v>8456</v>
      </c>
      <c r="AD26" s="3">
        <v>3624</v>
      </c>
      <c r="AE26" s="30" t="s">
        <v>47</v>
      </c>
      <c r="AF26" s="2"/>
      <c r="AG26" s="3"/>
      <c r="AH26" s="10">
        <v>8456</v>
      </c>
      <c r="AI26" s="21"/>
      <c r="AJ26" s="46" t="s">
        <v>43</v>
      </c>
      <c r="AK26" s="44"/>
      <c r="AL26" s="44"/>
    </row>
    <row r="27" spans="1:38" s="45" customFormat="1" ht="14.1" customHeight="1" x14ac:dyDescent="0.2">
      <c r="A27" s="9">
        <v>19</v>
      </c>
      <c r="B27" s="1" t="s">
        <v>45</v>
      </c>
      <c r="C27" s="3"/>
      <c r="D27" s="1">
        <v>16779</v>
      </c>
      <c r="E27" s="5">
        <v>43851</v>
      </c>
      <c r="F27" s="5" t="s">
        <v>59</v>
      </c>
      <c r="G27" s="2">
        <v>5175456</v>
      </c>
      <c r="H27" s="3">
        <v>0</v>
      </c>
      <c r="I27" s="3">
        <v>0</v>
      </c>
      <c r="J27" s="3">
        <v>0</v>
      </c>
      <c r="K27" s="3">
        <v>4940208</v>
      </c>
      <c r="L27" s="3">
        <v>164673.59999999998</v>
      </c>
      <c r="M27" s="3">
        <v>0</v>
      </c>
      <c r="N27" s="3">
        <v>5104881.5999999996</v>
      </c>
      <c r="O27" s="10">
        <v>0</v>
      </c>
      <c r="P27" s="17" t="s">
        <v>39</v>
      </c>
      <c r="Q27" s="1">
        <v>16779</v>
      </c>
      <c r="R27" s="2">
        <v>5175456</v>
      </c>
      <c r="S27" s="3"/>
      <c r="T27" s="3"/>
      <c r="U27" s="4"/>
      <c r="V27" s="3"/>
      <c r="W27" s="6">
        <v>2661290</v>
      </c>
      <c r="X27" s="4"/>
      <c r="Y27" s="3">
        <v>235248</v>
      </c>
      <c r="Z27" s="4"/>
      <c r="AA27" s="3">
        <v>70574.400000000023</v>
      </c>
      <c r="AB27" s="3"/>
      <c r="AC27" s="3">
        <v>164673.59999999998</v>
      </c>
      <c r="AD27" s="3">
        <v>70574.400000000023</v>
      </c>
      <c r="AE27" s="30" t="s">
        <v>47</v>
      </c>
      <c r="AF27" s="2"/>
      <c r="AG27" s="3"/>
      <c r="AH27" s="10">
        <v>164673.59999999998</v>
      </c>
      <c r="AI27" s="21"/>
      <c r="AJ27" s="46" t="s">
        <v>43</v>
      </c>
      <c r="AK27" s="44"/>
      <c r="AL27" s="44"/>
    </row>
    <row r="28" spans="1:38" s="45" customFormat="1" ht="14.1" customHeight="1" x14ac:dyDescent="0.2">
      <c r="A28" s="9">
        <v>20</v>
      </c>
      <c r="B28" s="1" t="s">
        <v>45</v>
      </c>
      <c r="C28" s="3"/>
      <c r="D28" s="1">
        <v>16781</v>
      </c>
      <c r="E28" s="5">
        <v>43852</v>
      </c>
      <c r="F28" s="5" t="s">
        <v>59</v>
      </c>
      <c r="G28" s="2">
        <v>2115332</v>
      </c>
      <c r="H28" s="3">
        <v>0</v>
      </c>
      <c r="I28" s="3">
        <v>0</v>
      </c>
      <c r="J28" s="3">
        <v>0</v>
      </c>
      <c r="K28" s="3">
        <v>1964623</v>
      </c>
      <c r="L28" s="3">
        <v>105496.29999999999</v>
      </c>
      <c r="M28" s="3">
        <v>0</v>
      </c>
      <c r="N28" s="3">
        <v>2070119.3</v>
      </c>
      <c r="O28" s="10">
        <v>0</v>
      </c>
      <c r="P28" s="17" t="s">
        <v>39</v>
      </c>
      <c r="Q28" s="1">
        <v>16781</v>
      </c>
      <c r="R28" s="2">
        <v>2115332</v>
      </c>
      <c r="S28" s="3"/>
      <c r="T28" s="3"/>
      <c r="U28" s="4"/>
      <c r="V28" s="3"/>
      <c r="W28" s="6">
        <v>2661264</v>
      </c>
      <c r="X28" s="4"/>
      <c r="Y28" s="3">
        <v>150709</v>
      </c>
      <c r="Z28" s="4"/>
      <c r="AA28" s="3">
        <v>45212.700000000012</v>
      </c>
      <c r="AB28" s="3"/>
      <c r="AC28" s="3">
        <v>105496.29999999999</v>
      </c>
      <c r="AD28" s="3">
        <v>45212.700000000012</v>
      </c>
      <c r="AE28" s="30" t="s">
        <v>47</v>
      </c>
      <c r="AF28" s="2"/>
      <c r="AG28" s="3"/>
      <c r="AH28" s="10">
        <v>105496.29999999999</v>
      </c>
      <c r="AI28" s="21"/>
      <c r="AJ28" s="46" t="s">
        <v>43</v>
      </c>
      <c r="AK28" s="44"/>
      <c r="AL28" s="44"/>
    </row>
    <row r="29" spans="1:38" s="45" customFormat="1" ht="14.1" customHeight="1" x14ac:dyDescent="0.2">
      <c r="A29" s="9">
        <v>21</v>
      </c>
      <c r="B29" s="1" t="s">
        <v>45</v>
      </c>
      <c r="C29" s="3"/>
      <c r="D29" s="1">
        <v>17008</v>
      </c>
      <c r="E29" s="5">
        <v>43881</v>
      </c>
      <c r="F29" s="5" t="s">
        <v>60</v>
      </c>
      <c r="G29" s="2">
        <v>1529112</v>
      </c>
      <c r="H29" s="3">
        <v>0</v>
      </c>
      <c r="I29" s="3">
        <v>0</v>
      </c>
      <c r="J29" s="3">
        <v>0</v>
      </c>
      <c r="K29" s="3">
        <v>1521864</v>
      </c>
      <c r="L29" s="3">
        <v>5073.5999999999995</v>
      </c>
      <c r="M29" s="3">
        <v>0</v>
      </c>
      <c r="N29" s="3">
        <v>1526937.6000000001</v>
      </c>
      <c r="O29" s="10">
        <v>0</v>
      </c>
      <c r="P29" s="17" t="s">
        <v>39</v>
      </c>
      <c r="Q29" s="1">
        <v>17008</v>
      </c>
      <c r="R29" s="2">
        <v>1529112</v>
      </c>
      <c r="S29" s="3"/>
      <c r="T29" s="3"/>
      <c r="U29" s="4"/>
      <c r="V29" s="3"/>
      <c r="W29" s="6">
        <v>2715093</v>
      </c>
      <c r="X29" s="4"/>
      <c r="Y29" s="3">
        <v>7248</v>
      </c>
      <c r="Z29" s="4"/>
      <c r="AA29" s="3">
        <v>2174.4000000000005</v>
      </c>
      <c r="AB29" s="3"/>
      <c r="AC29" s="3">
        <v>5073.5999999999995</v>
      </c>
      <c r="AD29" s="3">
        <v>2174.4000000000005</v>
      </c>
      <c r="AE29" s="30" t="s">
        <v>47</v>
      </c>
      <c r="AF29" s="2"/>
      <c r="AG29" s="3"/>
      <c r="AH29" s="10">
        <v>5073.5999999999995</v>
      </c>
      <c r="AI29" s="21"/>
      <c r="AJ29" s="46" t="s">
        <v>43</v>
      </c>
      <c r="AK29" s="44"/>
      <c r="AL29" s="44"/>
    </row>
    <row r="30" spans="1:38" s="45" customFormat="1" ht="14.1" customHeight="1" x14ac:dyDescent="0.2">
      <c r="A30" s="9">
        <v>22</v>
      </c>
      <c r="B30" s="1" t="s">
        <v>45</v>
      </c>
      <c r="C30" s="3"/>
      <c r="D30" s="1">
        <v>17132</v>
      </c>
      <c r="E30" s="5">
        <v>43910</v>
      </c>
      <c r="F30" s="5">
        <v>43910</v>
      </c>
      <c r="G30" s="2">
        <v>1241703</v>
      </c>
      <c r="H30" s="3">
        <v>0</v>
      </c>
      <c r="I30" s="3">
        <v>0</v>
      </c>
      <c r="J30" s="3">
        <v>0</v>
      </c>
      <c r="K30" s="3">
        <v>1045300.0000000001</v>
      </c>
      <c r="L30" s="3">
        <v>137482.1</v>
      </c>
      <c r="M30" s="3">
        <v>0</v>
      </c>
      <c r="N30" s="3">
        <v>1182782.1000000001</v>
      </c>
      <c r="O30" s="10">
        <v>0</v>
      </c>
      <c r="P30" s="17" t="s">
        <v>39</v>
      </c>
      <c r="Q30" s="1">
        <v>17132</v>
      </c>
      <c r="R30" s="2">
        <v>1241703</v>
      </c>
      <c r="S30" s="3"/>
      <c r="T30" s="3"/>
      <c r="U30" s="4"/>
      <c r="V30" s="3"/>
      <c r="W30" s="6">
        <v>2781989</v>
      </c>
      <c r="X30" s="4"/>
      <c r="Y30" s="3">
        <v>196403</v>
      </c>
      <c r="Z30" s="4"/>
      <c r="AA30" s="3">
        <v>58920.899999999994</v>
      </c>
      <c r="AB30" s="3"/>
      <c r="AC30" s="3">
        <v>137482.1</v>
      </c>
      <c r="AD30" s="3">
        <v>58920.899999999994</v>
      </c>
      <c r="AE30" s="30" t="s">
        <v>47</v>
      </c>
      <c r="AF30" s="2"/>
      <c r="AG30" s="3"/>
      <c r="AH30" s="10">
        <v>137482.1</v>
      </c>
      <c r="AI30" s="21"/>
      <c r="AJ30" s="46" t="s">
        <v>43</v>
      </c>
      <c r="AK30" s="44"/>
      <c r="AL30" s="44"/>
    </row>
    <row r="31" spans="1:38" s="45" customFormat="1" ht="14.1" customHeight="1" x14ac:dyDescent="0.2">
      <c r="A31" s="9">
        <v>23</v>
      </c>
      <c r="B31" s="1" t="s">
        <v>45</v>
      </c>
      <c r="C31" s="3"/>
      <c r="D31" s="1">
        <v>17129</v>
      </c>
      <c r="E31" s="5">
        <v>43910</v>
      </c>
      <c r="F31" s="5">
        <v>43910</v>
      </c>
      <c r="G31" s="2">
        <v>705744</v>
      </c>
      <c r="H31" s="3">
        <v>0</v>
      </c>
      <c r="I31" s="3">
        <v>0</v>
      </c>
      <c r="J31" s="3">
        <v>0</v>
      </c>
      <c r="K31" s="3">
        <v>624912</v>
      </c>
      <c r="L31" s="3">
        <v>56582.399999999994</v>
      </c>
      <c r="M31" s="3">
        <v>0</v>
      </c>
      <c r="N31" s="3">
        <v>681494.4</v>
      </c>
      <c r="O31" s="10">
        <v>0</v>
      </c>
      <c r="P31" s="17" t="s">
        <v>39</v>
      </c>
      <c r="Q31" s="1">
        <v>17129</v>
      </c>
      <c r="R31" s="2">
        <v>705744</v>
      </c>
      <c r="S31" s="3"/>
      <c r="T31" s="3"/>
      <c r="U31" s="4"/>
      <c r="V31" s="3"/>
      <c r="W31" s="6">
        <v>2811723</v>
      </c>
      <c r="X31" s="4"/>
      <c r="Y31" s="3">
        <v>80832</v>
      </c>
      <c r="Z31" s="4"/>
      <c r="AA31" s="3">
        <v>24249.600000000006</v>
      </c>
      <c r="AB31" s="3"/>
      <c r="AC31" s="3">
        <v>56582.399999999994</v>
      </c>
      <c r="AD31" s="3">
        <v>24249.600000000006</v>
      </c>
      <c r="AE31" s="30" t="s">
        <v>47</v>
      </c>
      <c r="AF31" s="2"/>
      <c r="AG31" s="3"/>
      <c r="AH31" s="10">
        <v>56582.399999999994</v>
      </c>
      <c r="AI31" s="21"/>
      <c r="AJ31" s="46" t="s">
        <v>43</v>
      </c>
      <c r="AK31" s="44"/>
      <c r="AL31" s="44"/>
    </row>
    <row r="32" spans="1:38" s="45" customFormat="1" ht="14.1" customHeight="1" x14ac:dyDescent="0.2">
      <c r="A32" s="9">
        <v>24</v>
      </c>
      <c r="B32" s="1" t="s">
        <v>45</v>
      </c>
      <c r="C32" s="3"/>
      <c r="D32" s="1">
        <v>17134</v>
      </c>
      <c r="E32" s="5">
        <v>43910</v>
      </c>
      <c r="F32" s="5">
        <v>43910</v>
      </c>
      <c r="G32" s="2">
        <v>1097284</v>
      </c>
      <c r="H32" s="3">
        <v>0</v>
      </c>
      <c r="I32" s="3">
        <v>0</v>
      </c>
      <c r="J32" s="3">
        <v>0</v>
      </c>
      <c r="K32" s="3">
        <v>1093660</v>
      </c>
      <c r="L32" s="3">
        <v>2536.7999999999997</v>
      </c>
      <c r="M32" s="3">
        <v>0</v>
      </c>
      <c r="N32" s="3">
        <v>1096196.8</v>
      </c>
      <c r="O32" s="10">
        <v>0</v>
      </c>
      <c r="P32" s="17" t="s">
        <v>39</v>
      </c>
      <c r="Q32" s="1">
        <v>17134</v>
      </c>
      <c r="R32" s="2">
        <v>1097284</v>
      </c>
      <c r="S32" s="3"/>
      <c r="T32" s="3"/>
      <c r="U32" s="4"/>
      <c r="V32" s="3"/>
      <c r="W32" s="6">
        <v>2861286</v>
      </c>
      <c r="X32" s="4"/>
      <c r="Y32" s="3">
        <v>3624</v>
      </c>
      <c r="Z32" s="4"/>
      <c r="AA32" s="3">
        <v>1087.2000000000003</v>
      </c>
      <c r="AB32" s="3"/>
      <c r="AC32" s="3">
        <v>2536.7999999999997</v>
      </c>
      <c r="AD32" s="3">
        <v>1087.2000000000003</v>
      </c>
      <c r="AE32" s="30" t="s">
        <v>47</v>
      </c>
      <c r="AF32" s="2"/>
      <c r="AG32" s="3"/>
      <c r="AH32" s="10">
        <v>2536.7999999999997</v>
      </c>
      <c r="AI32" s="21"/>
      <c r="AJ32" s="46" t="s">
        <v>43</v>
      </c>
      <c r="AK32" s="44"/>
      <c r="AL32" s="44"/>
    </row>
    <row r="33" spans="1:38" s="45" customFormat="1" ht="14.1" customHeight="1" x14ac:dyDescent="0.2">
      <c r="A33" s="9">
        <v>25</v>
      </c>
      <c r="B33" s="1" t="s">
        <v>45</v>
      </c>
      <c r="C33" s="3"/>
      <c r="D33" s="1">
        <v>15571</v>
      </c>
      <c r="E33" s="5">
        <v>43605</v>
      </c>
      <c r="F33" s="5" t="s">
        <v>50</v>
      </c>
      <c r="G33" s="2">
        <v>190000</v>
      </c>
      <c r="H33" s="3">
        <v>0</v>
      </c>
      <c r="I33" s="3">
        <v>0</v>
      </c>
      <c r="J33" s="3">
        <v>0</v>
      </c>
      <c r="K33" s="3">
        <v>114000</v>
      </c>
      <c r="L33" s="3">
        <v>53200</v>
      </c>
      <c r="M33" s="3">
        <v>0</v>
      </c>
      <c r="N33" s="3">
        <v>167200</v>
      </c>
      <c r="O33" s="10">
        <v>0</v>
      </c>
      <c r="P33" s="17" t="s">
        <v>39</v>
      </c>
      <c r="Q33" s="1">
        <v>15571</v>
      </c>
      <c r="R33" s="2">
        <v>190000</v>
      </c>
      <c r="S33" s="3"/>
      <c r="T33" s="3"/>
      <c r="U33" s="4"/>
      <c r="V33" s="3"/>
      <c r="W33" s="6">
        <v>2367554</v>
      </c>
      <c r="X33" s="4"/>
      <c r="Y33" s="3">
        <v>76000</v>
      </c>
      <c r="Z33" s="4"/>
      <c r="AA33" s="3">
        <v>22800</v>
      </c>
      <c r="AB33" s="3"/>
      <c r="AC33" s="3">
        <v>53200</v>
      </c>
      <c r="AD33" s="3">
        <v>22800</v>
      </c>
      <c r="AE33" s="30" t="s">
        <v>46</v>
      </c>
      <c r="AF33" s="2"/>
      <c r="AG33" s="3"/>
      <c r="AH33" s="10">
        <v>53200</v>
      </c>
      <c r="AI33" s="21"/>
      <c r="AJ33" s="46" t="s">
        <v>43</v>
      </c>
      <c r="AK33" s="44"/>
      <c r="AL33" s="44"/>
    </row>
    <row r="34" spans="1:38" s="45" customFormat="1" ht="14.1" customHeight="1" x14ac:dyDescent="0.2">
      <c r="A34" s="9">
        <v>26</v>
      </c>
      <c r="B34" s="1" t="s">
        <v>45</v>
      </c>
      <c r="C34" s="3"/>
      <c r="D34" s="1">
        <v>16546</v>
      </c>
      <c r="E34" s="5">
        <v>43809</v>
      </c>
      <c r="F34" s="5" t="s">
        <v>61</v>
      </c>
      <c r="G34" s="2">
        <v>6747000</v>
      </c>
      <c r="H34" s="3">
        <v>0</v>
      </c>
      <c r="I34" s="3">
        <v>0</v>
      </c>
      <c r="J34" s="3">
        <v>0</v>
      </c>
      <c r="K34" s="3">
        <v>6706700</v>
      </c>
      <c r="L34" s="3">
        <v>28210</v>
      </c>
      <c r="M34" s="3">
        <v>0</v>
      </c>
      <c r="N34" s="3">
        <v>6734910</v>
      </c>
      <c r="O34" s="10">
        <v>0</v>
      </c>
      <c r="P34" s="17" t="s">
        <v>39</v>
      </c>
      <c r="Q34" s="1">
        <v>16546</v>
      </c>
      <c r="R34" s="2">
        <v>6747000</v>
      </c>
      <c r="S34" s="3"/>
      <c r="T34" s="3"/>
      <c r="U34" s="4"/>
      <c r="V34" s="3"/>
      <c r="W34" s="6">
        <v>2617866</v>
      </c>
      <c r="X34" s="4"/>
      <c r="Y34" s="3">
        <v>40300</v>
      </c>
      <c r="Z34" s="4"/>
      <c r="AA34" s="3">
        <v>12090</v>
      </c>
      <c r="AB34" s="3"/>
      <c r="AC34" s="3">
        <v>28210</v>
      </c>
      <c r="AD34" s="3">
        <v>12090</v>
      </c>
      <c r="AE34" s="30" t="s">
        <v>46</v>
      </c>
      <c r="AF34" s="2"/>
      <c r="AG34" s="3"/>
      <c r="AH34" s="10">
        <v>28210</v>
      </c>
      <c r="AI34" s="21"/>
      <c r="AJ34" s="46" t="s">
        <v>43</v>
      </c>
      <c r="AK34" s="44"/>
      <c r="AL34" s="44"/>
    </row>
    <row r="35" spans="1:38" s="45" customFormat="1" ht="14.1" customHeight="1" x14ac:dyDescent="0.2">
      <c r="A35" s="9">
        <v>27</v>
      </c>
      <c r="B35" s="1" t="s">
        <v>45</v>
      </c>
      <c r="C35" s="3"/>
      <c r="D35" s="1">
        <v>16571</v>
      </c>
      <c r="E35" s="5">
        <v>43811</v>
      </c>
      <c r="F35" s="5" t="s">
        <v>62</v>
      </c>
      <c r="G35" s="2">
        <v>6747000</v>
      </c>
      <c r="H35" s="3">
        <v>0</v>
      </c>
      <c r="I35" s="3">
        <v>0</v>
      </c>
      <c r="J35" s="3">
        <v>0</v>
      </c>
      <c r="K35" s="3">
        <v>6706700</v>
      </c>
      <c r="L35" s="3">
        <v>28210</v>
      </c>
      <c r="M35" s="3">
        <v>0</v>
      </c>
      <c r="N35" s="3">
        <v>6734910</v>
      </c>
      <c r="O35" s="10">
        <v>0</v>
      </c>
      <c r="P35" s="17" t="s">
        <v>39</v>
      </c>
      <c r="Q35" s="1">
        <v>16571</v>
      </c>
      <c r="R35" s="2">
        <v>6747000</v>
      </c>
      <c r="S35" s="3"/>
      <c r="T35" s="3"/>
      <c r="U35" s="4"/>
      <c r="V35" s="3"/>
      <c r="W35" s="6">
        <v>2622167</v>
      </c>
      <c r="X35" s="4"/>
      <c r="Y35" s="3">
        <v>40300</v>
      </c>
      <c r="Z35" s="4"/>
      <c r="AA35" s="3">
        <v>12090</v>
      </c>
      <c r="AB35" s="3"/>
      <c r="AC35" s="3">
        <v>28210</v>
      </c>
      <c r="AD35" s="3">
        <v>12090</v>
      </c>
      <c r="AE35" s="30" t="s">
        <v>46</v>
      </c>
      <c r="AF35" s="2"/>
      <c r="AG35" s="3"/>
      <c r="AH35" s="10">
        <v>28210</v>
      </c>
      <c r="AI35" s="21"/>
      <c r="AJ35" s="46" t="s">
        <v>43</v>
      </c>
      <c r="AK35" s="44"/>
      <c r="AL35" s="44"/>
    </row>
    <row r="36" spans="1:38" s="45" customFormat="1" ht="14.1" customHeight="1" thickBot="1" x14ac:dyDescent="0.25">
      <c r="A36" s="11">
        <v>28</v>
      </c>
      <c r="B36" s="12" t="s">
        <v>45</v>
      </c>
      <c r="C36" s="13"/>
      <c r="D36" s="12">
        <v>17089</v>
      </c>
      <c r="E36" s="14">
        <v>43906</v>
      </c>
      <c r="F36" s="14">
        <v>43906</v>
      </c>
      <c r="G36" s="15">
        <v>6747000</v>
      </c>
      <c r="H36" s="13">
        <v>0</v>
      </c>
      <c r="I36" s="13">
        <v>0</v>
      </c>
      <c r="J36" s="13">
        <v>0</v>
      </c>
      <c r="K36" s="13">
        <v>6706700</v>
      </c>
      <c r="L36" s="13">
        <v>28210</v>
      </c>
      <c r="M36" s="13">
        <v>0</v>
      </c>
      <c r="N36" s="13">
        <v>6734910</v>
      </c>
      <c r="O36" s="16">
        <v>0</v>
      </c>
      <c r="P36" s="18" t="s">
        <v>39</v>
      </c>
      <c r="Q36" s="12">
        <v>17089</v>
      </c>
      <c r="R36" s="15">
        <v>6747000</v>
      </c>
      <c r="S36" s="13"/>
      <c r="T36" s="13"/>
      <c r="U36" s="19"/>
      <c r="V36" s="13"/>
      <c r="W36" s="20">
        <v>2766206</v>
      </c>
      <c r="X36" s="19"/>
      <c r="Y36" s="13">
        <v>40300</v>
      </c>
      <c r="Z36" s="19"/>
      <c r="AA36" s="13">
        <v>12090</v>
      </c>
      <c r="AB36" s="13"/>
      <c r="AC36" s="13">
        <v>28210</v>
      </c>
      <c r="AD36" s="13">
        <v>12090</v>
      </c>
      <c r="AE36" s="15" t="s">
        <v>46</v>
      </c>
      <c r="AF36" s="15"/>
      <c r="AG36" s="13"/>
      <c r="AH36" s="16">
        <v>28210</v>
      </c>
      <c r="AI36" s="22"/>
      <c r="AJ36" s="47" t="s">
        <v>43</v>
      </c>
      <c r="AK36" s="44"/>
      <c r="AL36" s="44"/>
    </row>
    <row r="37" spans="1:38" ht="14.1" customHeight="1" x14ac:dyDescent="0.25">
      <c r="Y37" s="54">
        <f>SUM(Y9:Y36)</f>
        <v>3038551</v>
      </c>
      <c r="AA37" s="54">
        <f>SUM(AA9:AA36)</f>
        <v>911565.30000000016</v>
      </c>
      <c r="AC37" s="54">
        <f>SUM(AC9:AC36)</f>
        <v>2126985.7000000002</v>
      </c>
      <c r="AD37" s="54">
        <f>SUM(AD9:AD36)</f>
        <v>911565.30000000016</v>
      </c>
      <c r="AH37" s="54">
        <f>SUM(AH9:AH36)</f>
        <v>2126985.7000000002</v>
      </c>
    </row>
  </sheetData>
  <mergeCells count="2">
    <mergeCell ref="A7:O7"/>
    <mergeCell ref="P7:AH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3B600F-14C8-4853-A4D8-F83F05373D38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1c65f6ce-aca7-4909-b6ba-98ecff88dfcd"/>
    <ds:schemaRef ds:uri="2a64215c-eb21-470d-852f-db9fc60a13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AIFT010-MG MEDICAL GROUP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