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CONVENIOS NAL\"/>
    </mc:Choice>
  </mc:AlternateContent>
  <bookViews>
    <workbookView xWindow="0" yWindow="0" windowWidth="20490" windowHeight="7470"/>
  </bookViews>
  <sheets>
    <sheet name="AIFT010-OXISALUD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5" i="3" l="1"/>
  <c r="AD15" i="3"/>
  <c r="AC15" i="3"/>
  <c r="AA15" i="3"/>
  <c r="Y15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<sst xmlns="http://schemas.openxmlformats.org/spreadsheetml/2006/main" count="73" uniqueCount="47">
  <si>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</si>
  <si>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</si>
  <si>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</si>
  <si>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</si>
  <si>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</si>
  <si>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</si>
  <si>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</si>
  <si>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</si>
  <si>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</si>
  <si>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</si>
  <si>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</si>
  <si>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</si>
  <si>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</si>
  <si>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</si>
  <si>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</si>
  <si>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</si>
  <si>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</si>
  <si>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</si>
  <si>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</si>
  <si>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</si>
  <si>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</si>
  <si>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</si>
  <si>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</si>
  <si>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</si>
  <si>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</si>
  <si>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</si>
  <si>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</si>
  <si>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</si>
  <si>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</si>
  <si>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</si>
  <si>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</si>
  <si>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</si>
  <si>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</si>
  <si>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</si>
  <si>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</si>
  <si>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</si>
  <si>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</si>
  <si>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</si>
  <si>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FE</t>
  </si>
  <si>
    <t>FECHA DE CORTE DE CONCILIACION: 31 DE MARZO 2020</t>
  </si>
  <si>
    <t>FINIC -1</t>
  </si>
  <si>
    <t>CONCILIACIÓN YA PAGADA EL DIA 19/09/2020</t>
  </si>
  <si>
    <t>EVENTO</t>
  </si>
  <si>
    <t>VALOR PAGADO EPS POR TESORERIA</t>
  </si>
  <si>
    <t>FECHA DE CONCILIACION: 19 DE SEPTIEMBRE 2020</t>
  </si>
  <si>
    <t>IPS: OXISALUD NIT - 811013645</t>
  </si>
  <si>
    <t>EPS: SURA NIT - 800088702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</si>
</sst>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0" fillId="0" borderId="0"/>
  </cellStyleXfs>
  <cellXfs count="52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0" fontId="5" fillId="0" borderId="0" xfId="0" applyFont="1" applyFill="1"/>
    <xf numFmtId="0" fontId="0" fillId="0" borderId="0" xfId="0" applyFill="1"/>
    <xf numFmtId="0" fontId="4" fillId="0" borderId="8" xfId="0" applyFont="1" applyFill="1" applyBorder="1" applyAlignment="1">
      <alignment horizontal="center"/>
    </xf>
    <xf numFmtId="3" fontId="4" fillId="0" borderId="9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/>
    <xf numFmtId="3" fontId="4" fillId="0" borderId="11" xfId="1" applyNumberFormat="1" applyFont="1" applyFill="1" applyBorder="1"/>
    <xf numFmtId="14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/>
    <xf numFmtId="3" fontId="4" fillId="0" borderId="12" xfId="1" applyNumberFormat="1" applyFont="1" applyFill="1" applyBorder="1"/>
    <xf numFmtId="3" fontId="4" fillId="0" borderId="8" xfId="1" applyNumberFormat="1" applyFont="1" applyFill="1" applyBorder="1"/>
    <xf numFmtId="3" fontId="4" fillId="0" borderId="10" xfId="1" applyNumberFormat="1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/>
    <xf numFmtId="3" fontId="4" fillId="0" borderId="8" xfId="0" applyNumberFormat="1" applyFont="1" applyFill="1" applyBorder="1"/>
    <xf numFmtId="0" fontId="9" fillId="0" borderId="9" xfId="0" applyFont="1" applyFill="1" applyBorder="1"/>
    <xf numFmtId="3" fontId="4" fillId="0" borderId="10" xfId="0" applyNumberFormat="1" applyFont="1" applyFill="1" applyBorder="1"/>
    <xf numFmtId="0" fontId="9" fillId="0" borderId="12" xfId="0" applyFont="1" applyFill="1" applyBorder="1"/>
    <xf numFmtId="3" fontId="4" fillId="0" borderId="6" xfId="0" applyNumberFormat="1" applyFont="1" applyFill="1" applyBorder="1"/>
    <xf numFmtId="0" fontId="9" fillId="0" borderId="7" xfId="0" applyFont="1" applyFill="1" applyBorder="1"/>
    <xf numFmtId="0" fontId="3" fillId="3" borderId="13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/>
    <xf numFmtId="3" fontId="4" fillId="0" borderId="2" xfId="1" applyNumberFormat="1" applyFont="1" applyFill="1" applyBorder="1"/>
    <xf numFmtId="14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0" borderId="7" xfId="1" applyNumberFormat="1" applyFont="1" applyFill="1" applyBorder="1"/>
    <xf numFmtId="3" fontId="4" fillId="0" borderId="6" xfId="1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/>
    <xf numFmtId="0" fontId="3" fillId="2" borderId="13" xfId="2" applyFont="1" applyFill="1" applyBorder="1" applyAlignment="1">
      <alignment horizontal="center" vertical="center" wrapText="1"/>
    </xf>
    <xf numFmtId="3" fontId="3" fillId="2" borderId="15" xfId="1" applyNumberFormat="1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14" fontId="3" fillId="2" borderId="15" xfId="2" applyNumberFormat="1" applyFont="1" applyFill="1" applyBorder="1" applyAlignment="1">
      <alignment horizontal="center" vertical="center" wrapText="1"/>
    </xf>
    <xf numFmtId="3" fontId="3" fillId="2" borderId="15" xfId="2" applyNumberFormat="1" applyFont="1" applyFill="1" applyBorder="1" applyAlignment="1">
      <alignment horizontal="center" vertical="center" wrapText="1"/>
    </xf>
    <xf numFmtId="3" fontId="3" fillId="2" borderId="14" xfId="2" applyNumberFormat="1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0" xfId="0" applyNumberFormat="1" applyFont="1" applyFill="1"/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"/>
  <sheetViews>
    <sheetView tabSelected="1" zoomScale="98" zoomScaleNormal="98" workbookViewId="0">
      <pane ySplit="8" topLeftCell="A9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1" width="8.7109375" style="8" customWidth="1"/>
    <col min="2" max="2" width="14.7109375" style="8" customWidth="1"/>
    <col min="3" max="3" width="10.42578125" style="8" bestFit="1" customWidth="1"/>
    <col min="4" max="7" width="11.42578125" style="8"/>
    <col min="8" max="8" width="13.5703125" style="8" customWidth="1"/>
    <col min="9" max="9" width="11.42578125" style="8"/>
    <col min="10" max="13" width="14.140625" style="8" customWidth="1"/>
    <col min="14" max="15" width="12.140625" style="8" customWidth="1"/>
    <col min="16" max="16" width="8.7109375" style="8" customWidth="1"/>
    <col min="17" max="17" width="12.5703125" style="8" customWidth="1"/>
    <col min="18" max="18" width="15.5703125" style="8" customWidth="1"/>
    <col min="19" max="19" width="11.42578125" style="8"/>
    <col min="20" max="21" width="12.42578125" style="8" customWidth="1"/>
    <col min="22" max="23" width="11.42578125" style="8"/>
    <col min="24" max="24" width="12.7109375" style="8" customWidth="1"/>
    <col min="25" max="25" width="12.85546875" style="8" customWidth="1"/>
    <col min="26" max="29" width="11.42578125" style="8"/>
    <col min="30" max="30" width="12.42578125" style="8" customWidth="1"/>
    <col min="31" max="32" width="17" style="8" customWidth="1"/>
    <col min="33" max="33" width="17.140625" style="8" customWidth="1"/>
    <col min="34" max="34" width="13.7109375" style="8" customWidth="1"/>
    <col min="35" max="35" width="13.85546875" style="8" customWidth="1"/>
    <col min="36" max="36" width="37.7109375" style="8" bestFit="1" customWidth="1"/>
    <col min="37" max="16384" width="11.42578125" style="8"/>
  </cols>
  <sheetData>
    <row r="1" spans="1:36" x14ac:dyDescent="0.25">
      <c r="A1" s="7" t="s">
        <v>0</v>
      </c>
    </row>
    <row r="2" spans="1:36" x14ac:dyDescent="0.25">
      <c r="A2" s="7" t="s">
        <v>46</v>
      </c>
    </row>
    <row r="3" spans="1:36" x14ac:dyDescent="0.25">
      <c r="A3" s="7" t="s">
        <v>45</v>
      </c>
    </row>
    <row r="4" spans="1:36" x14ac:dyDescent="0.25">
      <c r="A4" s="7" t="s">
        <v>39</v>
      </c>
    </row>
    <row r="5" spans="1:36" x14ac:dyDescent="0.25">
      <c r="A5" s="7" t="s">
        <v>44</v>
      </c>
    </row>
    <row r="6" spans="1:36" ht="15.75" thickBot="1" x14ac:dyDescent="0.3"/>
    <row r="7" spans="1:36" customFormat="1" ht="15.75" customHeight="1" thickBot="1" x14ac:dyDescent="0.3">
      <c r="A7" s="45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48" t="s">
        <v>2</v>
      </c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</row>
    <row r="8" spans="1:36" customFormat="1" ht="57" thickBot="1" x14ac:dyDescent="0.3">
      <c r="A8" s="38" t="s">
        <v>3</v>
      </c>
      <c r="B8" s="39" t="s">
        <v>4</v>
      </c>
      <c r="C8" s="40" t="s">
        <v>5</v>
      </c>
      <c r="D8" s="40" t="s">
        <v>6</v>
      </c>
      <c r="E8" s="41" t="s">
        <v>7</v>
      </c>
      <c r="F8" s="39" t="s">
        <v>8</v>
      </c>
      <c r="G8" s="42" t="s">
        <v>9</v>
      </c>
      <c r="H8" s="39" t="s">
        <v>10</v>
      </c>
      <c r="I8" s="39" t="s">
        <v>11</v>
      </c>
      <c r="J8" s="39" t="s">
        <v>12</v>
      </c>
      <c r="K8" s="39" t="s">
        <v>43</v>
      </c>
      <c r="L8" s="39" t="s">
        <v>13</v>
      </c>
      <c r="M8" s="39" t="s">
        <v>14</v>
      </c>
      <c r="N8" s="42" t="s">
        <v>15</v>
      </c>
      <c r="O8" s="43" t="s">
        <v>16</v>
      </c>
      <c r="P8" s="27" t="s">
        <v>17</v>
      </c>
      <c r="Q8" s="44" t="s">
        <v>18</v>
      </c>
      <c r="R8" s="44" t="s">
        <v>19</v>
      </c>
      <c r="S8" s="44" t="s">
        <v>20</v>
      </c>
      <c r="T8" s="44" t="s">
        <v>21</v>
      </c>
      <c r="U8" s="44" t="s">
        <v>22</v>
      </c>
      <c r="V8" s="44" t="s">
        <v>23</v>
      </c>
      <c r="W8" s="44" t="s">
        <v>24</v>
      </c>
      <c r="X8" s="44" t="s">
        <v>25</v>
      </c>
      <c r="Y8" s="44" t="s">
        <v>26</v>
      </c>
      <c r="Z8" s="44" t="s">
        <v>27</v>
      </c>
      <c r="AA8" s="44" t="s">
        <v>28</v>
      </c>
      <c r="AB8" s="44" t="s">
        <v>29</v>
      </c>
      <c r="AC8" s="44" t="s">
        <v>30</v>
      </c>
      <c r="AD8" s="44" t="s">
        <v>31</v>
      </c>
      <c r="AE8" s="44" t="s">
        <v>32</v>
      </c>
      <c r="AF8" s="44" t="s">
        <v>33</v>
      </c>
      <c r="AG8" s="44" t="s">
        <v>34</v>
      </c>
      <c r="AH8" s="28" t="s">
        <v>35</v>
      </c>
      <c r="AI8" s="27" t="s">
        <v>36</v>
      </c>
      <c r="AJ8" s="28" t="s">
        <v>37</v>
      </c>
    </row>
    <row r="9" spans="1:36" customFormat="1" x14ac:dyDescent="0.25">
      <c r="A9" s="29">
        <v>1</v>
      </c>
      <c r="B9" s="30" t="s">
        <v>42</v>
      </c>
      <c r="C9" s="31" t="s">
        <v>38</v>
      </c>
      <c r="D9" s="30">
        <v>1197</v>
      </c>
      <c r="E9" s="32">
        <v>43867</v>
      </c>
      <c r="F9" s="32">
        <v>43867</v>
      </c>
      <c r="G9" s="33">
        <v>398513731</v>
      </c>
      <c r="H9" s="31">
        <v>9616700</v>
      </c>
      <c r="I9" s="31"/>
      <c r="J9" s="31">
        <v>368783375</v>
      </c>
      <c r="K9" s="31"/>
      <c r="L9" s="31"/>
      <c r="M9" s="31"/>
      <c r="N9" s="31"/>
      <c r="O9" s="34"/>
      <c r="P9" s="35" t="s">
        <v>38</v>
      </c>
      <c r="Q9" s="30">
        <v>1197</v>
      </c>
      <c r="R9" s="33">
        <v>388897031</v>
      </c>
      <c r="S9" s="31"/>
      <c r="T9" s="31"/>
      <c r="U9" s="36"/>
      <c r="V9" s="31"/>
      <c r="W9" s="37">
        <v>2683244</v>
      </c>
      <c r="X9" s="36"/>
      <c r="Y9" s="31">
        <v>120870</v>
      </c>
      <c r="Z9" s="36"/>
      <c r="AA9" s="31">
        <v>36261</v>
      </c>
      <c r="AB9" s="31"/>
      <c r="AC9" s="31">
        <v>84609</v>
      </c>
      <c r="AD9" s="31">
        <v>36261</v>
      </c>
      <c r="AE9" s="33" t="s">
        <v>40</v>
      </c>
      <c r="AF9" s="33"/>
      <c r="AG9" s="31"/>
      <c r="AH9" s="34">
        <v>84609</v>
      </c>
      <c r="AI9" s="25"/>
      <c r="AJ9" s="26" t="s">
        <v>41</v>
      </c>
    </row>
    <row r="10" spans="1:36" customFormat="1" x14ac:dyDescent="0.25">
      <c r="A10" s="9">
        <v>2</v>
      </c>
      <c r="B10" s="1" t="s">
        <v>42</v>
      </c>
      <c r="C10" s="3" t="s">
        <v>38</v>
      </c>
      <c r="D10" s="1">
        <v>1242</v>
      </c>
      <c r="E10" s="5">
        <v>43879</v>
      </c>
      <c r="F10" s="5">
        <v>43879</v>
      </c>
      <c r="G10" s="2">
        <v>23722251</v>
      </c>
      <c r="H10" s="3">
        <v>822731</v>
      </c>
      <c r="I10" s="3"/>
      <c r="J10" s="3">
        <v>21431992</v>
      </c>
      <c r="K10" s="3"/>
      <c r="L10" s="3"/>
      <c r="M10" s="3"/>
      <c r="N10" s="3"/>
      <c r="O10" s="10"/>
      <c r="P10" s="17" t="s">
        <v>38</v>
      </c>
      <c r="Q10" s="1">
        <v>1242</v>
      </c>
      <c r="R10" s="2">
        <v>22899520</v>
      </c>
      <c r="S10" s="3"/>
      <c r="T10" s="3"/>
      <c r="U10" s="4"/>
      <c r="V10" s="3"/>
      <c r="W10" s="6">
        <v>2702036</v>
      </c>
      <c r="X10" s="4"/>
      <c r="Y10" s="3">
        <v>27245</v>
      </c>
      <c r="Z10" s="4"/>
      <c r="AA10" s="3">
        <v>8173.5</v>
      </c>
      <c r="AB10" s="3"/>
      <c r="AC10" s="3">
        <v>19071.5</v>
      </c>
      <c r="AD10" s="3">
        <v>8173.5</v>
      </c>
      <c r="AE10" s="2" t="s">
        <v>40</v>
      </c>
      <c r="AF10" s="2"/>
      <c r="AG10" s="3"/>
      <c r="AH10" s="10">
        <v>19071.5</v>
      </c>
      <c r="AI10" s="21"/>
      <c r="AJ10" s="22" t="s">
        <v>41</v>
      </c>
    </row>
    <row r="11" spans="1:36" customFormat="1" x14ac:dyDescent="0.25">
      <c r="A11" s="9">
        <v>3</v>
      </c>
      <c r="B11" s="1" t="s">
        <v>42</v>
      </c>
      <c r="C11" s="3" t="s">
        <v>38</v>
      </c>
      <c r="D11" s="1">
        <v>1206</v>
      </c>
      <c r="E11" s="5">
        <v>43867</v>
      </c>
      <c r="F11" s="5">
        <v>43867</v>
      </c>
      <c r="G11" s="2">
        <v>6819540</v>
      </c>
      <c r="H11" s="3"/>
      <c r="I11" s="3"/>
      <c r="J11" s="3">
        <v>6508590</v>
      </c>
      <c r="K11" s="3"/>
      <c r="L11" s="3"/>
      <c r="M11" s="3"/>
      <c r="N11" s="3"/>
      <c r="O11" s="10"/>
      <c r="P11" s="17" t="s">
        <v>38</v>
      </c>
      <c r="Q11" s="1">
        <v>1206</v>
      </c>
      <c r="R11" s="2">
        <v>6819540</v>
      </c>
      <c r="S11" s="3"/>
      <c r="T11" s="3"/>
      <c r="U11" s="4"/>
      <c r="V11" s="3"/>
      <c r="W11" s="6">
        <v>2681393</v>
      </c>
      <c r="X11" s="4"/>
      <c r="Y11" s="3">
        <v>263115</v>
      </c>
      <c r="Z11" s="4"/>
      <c r="AA11" s="3">
        <v>78934.5</v>
      </c>
      <c r="AB11" s="3"/>
      <c r="AC11" s="3">
        <v>184180.5</v>
      </c>
      <c r="AD11" s="3">
        <v>78934.5</v>
      </c>
      <c r="AE11" s="2" t="s">
        <v>40</v>
      </c>
      <c r="AF11" s="2"/>
      <c r="AG11" s="3"/>
      <c r="AH11" s="10">
        <v>184180.5</v>
      </c>
      <c r="AI11" s="21"/>
      <c r="AJ11" s="22" t="s">
        <v>41</v>
      </c>
    </row>
    <row r="12" spans="1:36" customFormat="1" x14ac:dyDescent="0.25">
      <c r="A12" s="9">
        <v>4</v>
      </c>
      <c r="B12" s="1" t="s">
        <v>42</v>
      </c>
      <c r="C12" s="3" t="s">
        <v>38</v>
      </c>
      <c r="D12" s="1">
        <v>1207</v>
      </c>
      <c r="E12" s="5">
        <v>43867</v>
      </c>
      <c r="F12" s="5">
        <v>43867</v>
      </c>
      <c r="G12" s="2">
        <v>4864200</v>
      </c>
      <c r="H12" s="3"/>
      <c r="I12" s="3"/>
      <c r="J12" s="3">
        <v>4639405</v>
      </c>
      <c r="K12" s="3"/>
      <c r="L12" s="3"/>
      <c r="M12" s="3"/>
      <c r="N12" s="3"/>
      <c r="O12" s="10"/>
      <c r="P12" s="17" t="s">
        <v>38</v>
      </c>
      <c r="Q12" s="1">
        <v>1207</v>
      </c>
      <c r="R12" s="2">
        <v>4864200</v>
      </c>
      <c r="S12" s="3"/>
      <c r="T12" s="3"/>
      <c r="U12" s="4"/>
      <c r="V12" s="3"/>
      <c r="W12" s="6">
        <v>2681407</v>
      </c>
      <c r="X12" s="4"/>
      <c r="Y12" s="3">
        <v>76500</v>
      </c>
      <c r="Z12" s="4"/>
      <c r="AA12" s="3">
        <v>22950</v>
      </c>
      <c r="AB12" s="3"/>
      <c r="AC12" s="3">
        <v>53550</v>
      </c>
      <c r="AD12" s="3">
        <v>22950</v>
      </c>
      <c r="AE12" s="2" t="s">
        <v>40</v>
      </c>
      <c r="AF12" s="2"/>
      <c r="AG12" s="3"/>
      <c r="AH12" s="10">
        <v>53550</v>
      </c>
      <c r="AI12" s="21"/>
      <c r="AJ12" s="22" t="s">
        <v>41</v>
      </c>
    </row>
    <row r="13" spans="1:36" customFormat="1" x14ac:dyDescent="0.25">
      <c r="A13" s="9">
        <v>5</v>
      </c>
      <c r="B13" s="1" t="s">
        <v>42</v>
      </c>
      <c r="C13" s="3" t="s">
        <v>38</v>
      </c>
      <c r="D13" s="1">
        <v>1347</v>
      </c>
      <c r="E13" s="5">
        <v>43907</v>
      </c>
      <c r="F13" s="5">
        <v>43907</v>
      </c>
      <c r="G13" s="2">
        <v>4736396</v>
      </c>
      <c r="H13" s="3"/>
      <c r="I13" s="3"/>
      <c r="J13" s="3">
        <v>4455795</v>
      </c>
      <c r="K13" s="3"/>
      <c r="L13" s="3"/>
      <c r="M13" s="3"/>
      <c r="N13" s="3"/>
      <c r="O13" s="10"/>
      <c r="P13" s="17" t="s">
        <v>38</v>
      </c>
      <c r="Q13" s="1">
        <v>1347</v>
      </c>
      <c r="R13" s="2">
        <v>4736396</v>
      </c>
      <c r="S13" s="3"/>
      <c r="T13" s="3"/>
      <c r="U13" s="4"/>
      <c r="V13" s="3"/>
      <c r="W13" s="6">
        <v>2746140</v>
      </c>
      <c r="X13" s="4"/>
      <c r="Y13" s="3">
        <v>37634</v>
      </c>
      <c r="Z13" s="4"/>
      <c r="AA13" s="3">
        <v>11290.2</v>
      </c>
      <c r="AB13" s="3"/>
      <c r="AC13" s="3">
        <v>26343.8</v>
      </c>
      <c r="AD13" s="3">
        <v>11290.2</v>
      </c>
      <c r="AE13" s="2" t="s">
        <v>40</v>
      </c>
      <c r="AF13" s="2"/>
      <c r="AG13" s="3"/>
      <c r="AH13" s="10">
        <v>26343.8</v>
      </c>
      <c r="AI13" s="21"/>
      <c r="AJ13" s="22" t="s">
        <v>41</v>
      </c>
    </row>
    <row r="14" spans="1:36" customFormat="1" ht="15.75" thickBot="1" x14ac:dyDescent="0.3">
      <c r="A14" s="11">
        <v>6</v>
      </c>
      <c r="B14" s="12" t="s">
        <v>42</v>
      </c>
      <c r="C14" s="13" t="s">
        <v>38</v>
      </c>
      <c r="D14" s="12">
        <v>1349</v>
      </c>
      <c r="E14" s="14">
        <v>43907</v>
      </c>
      <c r="F14" s="14">
        <v>43907</v>
      </c>
      <c r="G14" s="15">
        <v>16649470</v>
      </c>
      <c r="H14" s="13"/>
      <c r="I14" s="13"/>
      <c r="J14" s="13">
        <v>15663094</v>
      </c>
      <c r="K14" s="13"/>
      <c r="L14" s="13"/>
      <c r="M14" s="13"/>
      <c r="N14" s="13"/>
      <c r="O14" s="16"/>
      <c r="P14" s="18" t="s">
        <v>38</v>
      </c>
      <c r="Q14" s="12">
        <v>1349</v>
      </c>
      <c r="R14" s="15">
        <v>16649470</v>
      </c>
      <c r="S14" s="13"/>
      <c r="T14" s="13"/>
      <c r="U14" s="19"/>
      <c r="V14" s="13"/>
      <c r="W14" s="20">
        <v>2746141</v>
      </c>
      <c r="X14" s="19"/>
      <c r="Y14" s="13">
        <v>16944</v>
      </c>
      <c r="Z14" s="19"/>
      <c r="AA14" s="13">
        <v>5083.2000000000007</v>
      </c>
      <c r="AB14" s="13"/>
      <c r="AC14" s="13">
        <v>11860.8</v>
      </c>
      <c r="AD14" s="13">
        <v>5083.2000000000007</v>
      </c>
      <c r="AE14" s="15" t="s">
        <v>40</v>
      </c>
      <c r="AF14" s="15"/>
      <c r="AG14" s="13"/>
      <c r="AH14" s="16">
        <v>11860.8</v>
      </c>
      <c r="AI14" s="23"/>
      <c r="AJ14" s="24" t="s">
        <v>41</v>
      </c>
    </row>
    <row r="15" spans="1:36" x14ac:dyDescent="0.25">
      <c r="Y15" s="51">
        <f>SUM(Y9:Y14)</f>
        <v>542308</v>
      </c>
      <c r="AA15" s="51">
        <f>SUM(AA9:AA14)</f>
        <v>162692.40000000002</v>
      </c>
      <c r="AC15" s="51">
        <f>SUM(AC9:AC14)</f>
        <v>379615.6</v>
      </c>
      <c r="AD15" s="51">
        <f>SUM(AD9:AD14)</f>
        <v>162692.40000000002</v>
      </c>
      <c r="AH15" s="51">
        <f>SUM(AH9:AH14)</f>
        <v>379615.6</v>
      </c>
    </row>
  </sheetData>
  <mergeCells count="2">
    <mergeCell ref="A7:O7"/>
    <mergeCell ref="P7:AH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openxmlformats.org/package/2006/metadata/core-properties"/>
    <ds:schemaRef ds:uri="1c65f6ce-aca7-4909-b6ba-98ecff88dfcd"/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2a64215c-eb21-470d-852f-db9fc60a1311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6D186D-572B-464B-8AE8-EC51281162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AIFT010-OXISALUD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2021-01-22T16:13:56Z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