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7470"/>
  </bookViews>
  <sheets>
    <sheet name="AIFT010 " sheetId="6" r:id="rId1"/>
  </sheets>
  <calcPr calcId="162913"/>
</workbook>
</file>

<file path=xl/calcChain.xml><?xml version="1.0" encoding="utf-8"?>
<calcChain xmlns="http://schemas.openxmlformats.org/spreadsheetml/2006/main">
  <c r="AH33" i="6" l="1"/>
  <c r="AD33" i="6"/>
  <c r="AC33" i="6"/>
  <c r="AA33" i="6"/>
  <c r="Y33" i="6"/>
</calcChain>
</file>

<file path=xl/sharedStrings.xml><?xml version="1.0" encoding="utf-8"?>
<sst xmlns="http://schemas.openxmlformats.org/spreadsheetml/2006/main" count="119" uniqueCount="59">
  <si>
    <t>FORMATO AIFT010 - Conciliación Cartera ERP – EBP</t>
  </si>
  <si>
    <t>EPS:</t>
  </si>
  <si>
    <t xml:space="preserve">EPS SURAMERICANA S.A.  </t>
  </si>
  <si>
    <t>Nit. 800088702-2</t>
  </si>
  <si>
    <t>IPS:</t>
  </si>
  <si>
    <t xml:space="preserve">NIT </t>
  </si>
  <si>
    <t>FECHA DE CORTE DE CONCILIACION:  31 DE MARZO DE 2020</t>
  </si>
  <si>
    <t xml:space="preserve">FECHA DE CONCILIACION: 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</si>
  <si>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</si>
  <si>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</si>
  <si>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</si>
  <si>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</si>
  <si>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</si>
  <si>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</si>
  <si>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</si>
  <si>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</si>
  <si>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</si>
  <si>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</si>
  <si>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</si>
  <si>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</si>
  <si>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</si>
  <si>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</si>
  <si>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</si>
  <si>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</si>
  <si>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</si>
  <si>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</si>
  <si>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</si>
  <si>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</si>
  <si>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</si>
  <si>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</si>
  <si>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</si>
  <si>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</si>
  <si>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</si>
  <si>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</si>
  <si>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</si>
  <si>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</si>
  <si>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</si>
  <si>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</si>
  <si>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</si>
  <si>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</si>
  <si>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</si>
  <si>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</si>
  <si>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</si>
  <si>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</si>
  <si>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</si>
  <si>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FINIC-1</t>
  </si>
  <si>
    <t>CONCILIACION PAGADA 2020/11/09</t>
  </si>
  <si>
    <t>CENTRO TERAPEUTICO RE-ENCONTRARSE S.A.S.</t>
  </si>
  <si>
    <t>2018/12/06</t>
  </si>
  <si>
    <t>2019/02/01</t>
  </si>
  <si>
    <t>2019/03/22</t>
  </si>
  <si>
    <t>2019/06/11</t>
  </si>
  <si>
    <t>2019/07/15</t>
  </si>
  <si>
    <t>2019/09/24</t>
  </si>
  <si>
    <t>2020/01/03</t>
  </si>
  <si>
    <t>2020/01/16</t>
  </si>
  <si>
    <t>2020/02/17</t>
  </si>
  <si>
    <t>2020/02/19</t>
  </si>
  <si>
    <t>2020/03/10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</si>
</sst>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3" fontId="6" fillId="2" borderId="5" xfId="3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3" fontId="6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3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Protection="1">
      <protection locked="0"/>
    </xf>
    <xf numFmtId="14" fontId="7" fillId="0" borderId="4" xfId="1" applyNumberFormat="1" applyFont="1" applyFill="1" applyBorder="1" applyAlignment="1" applyProtection="1">
      <alignment horizontal="center"/>
      <protection locked="0"/>
    </xf>
    <xf numFmtId="3" fontId="7" fillId="0" borderId="4" xfId="1" applyNumberFormat="1" applyFont="1" applyFill="1" applyBorder="1" applyProtection="1">
      <protection locked="0"/>
    </xf>
    <xf numFmtId="3" fontId="7" fillId="0" borderId="4" xfId="3" applyNumberFormat="1" applyFont="1" applyFill="1" applyBorder="1" applyProtection="1">
      <protection locked="0"/>
    </xf>
    <xf numFmtId="0" fontId="6" fillId="2" borderId="5" xfId="2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/>
    </xf>
    <xf numFmtId="0" fontId="7" fillId="0" borderId="4" xfId="1" applyFont="1" applyFill="1" applyBorder="1" applyAlignment="1" applyProtection="1">
      <alignment horizontal="right"/>
      <protection locked="0"/>
    </xf>
    <xf numFmtId="0" fontId="3" fillId="0" borderId="2" xfId="1" applyFont="1" applyBorder="1" applyAlignment="1">
      <alignment horizontal="center" wrapText="1"/>
    </xf>
    <xf numFmtId="0" fontId="1" fillId="0" borderId="4" xfId="1" applyFont="1" applyBorder="1" applyProtection="1">
      <protection locked="0"/>
    </xf>
    <xf numFmtId="0" fontId="7" fillId="0" borderId="4" xfId="1" applyNumberFormat="1" applyFont="1" applyFill="1" applyBorder="1" applyProtection="1">
      <protection locked="0"/>
    </xf>
    <xf numFmtId="14" fontId="2" fillId="0" borderId="0" xfId="1" applyNumberFormat="1" applyFill="1"/>
    <xf numFmtId="0" fontId="2" fillId="0" borderId="0" xfId="1" applyFill="1"/>
    <xf numFmtId="14" fontId="8" fillId="0" borderId="4" xfId="1" applyNumberFormat="1" applyFont="1" applyFill="1" applyBorder="1" applyAlignment="1" applyProtection="1">
      <alignment horizontal="center"/>
    </xf>
    <xf numFmtId="3" fontId="7" fillId="0" borderId="4" xfId="1" applyNumberFormat="1" applyFont="1" applyFill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3" fontId="3" fillId="0" borderId="0" xfId="1" applyNumberFormat="1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J33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12" style="2" customWidth="1"/>
    <col min="2" max="2" width="12.140625" style="2" customWidth="1"/>
    <col min="3" max="3" width="13.5703125" style="2" bestFit="1" customWidth="1"/>
    <col min="4" max="4" width="13.140625" style="2" customWidth="1"/>
    <col min="5" max="5" width="11.42578125" style="2"/>
    <col min="6" max="6" width="14.140625" style="2" bestFit="1" customWidth="1"/>
    <col min="7" max="7" width="11.42578125" style="2"/>
    <col min="8" max="8" width="12.28515625" style="2" customWidth="1"/>
    <col min="9" max="9" width="11.42578125" style="2"/>
    <col min="10" max="13" width="14.140625" style="2" customWidth="1"/>
    <col min="14" max="16" width="11.42578125" style="2"/>
    <col min="17" max="17" width="16" style="2" customWidth="1"/>
    <col min="18" max="18" width="16.7109375" style="2" customWidth="1"/>
    <col min="19" max="19" width="14.7109375" style="2" customWidth="1"/>
    <col min="20" max="20" width="16.28515625" style="2" customWidth="1"/>
    <col min="21" max="23" width="11.140625" style="2" customWidth="1"/>
    <col min="24" max="24" width="13" style="2" customWidth="1"/>
    <col min="25" max="25" width="13.140625" style="2" customWidth="1"/>
    <col min="26" max="26" width="12.7109375" style="2" customWidth="1"/>
    <col min="27" max="27" width="11.42578125" style="2" customWidth="1"/>
    <col min="28" max="28" width="13.28515625" style="2" customWidth="1"/>
    <col min="29" max="29" width="12.85546875" style="2" customWidth="1"/>
    <col min="30" max="30" width="11.42578125" style="2"/>
    <col min="31" max="31" width="13.7109375" style="2" customWidth="1"/>
    <col min="32" max="32" width="13.140625" style="2" customWidth="1"/>
    <col min="33" max="33" width="13.28515625" style="2" customWidth="1"/>
    <col min="34" max="34" width="13.140625" style="2" customWidth="1"/>
    <col min="35" max="35" width="13.85546875" style="2" customWidth="1"/>
    <col min="36" max="36" width="32.7109375" style="2" bestFit="1" customWidth="1"/>
    <col min="37" max="16384" width="11.42578125" style="2"/>
  </cols>
  <sheetData>
    <row r="1" spans="1:36" x14ac:dyDescent="0.25">
      <c r="A1" s="1" t="s">
        <v>0</v>
      </c>
    </row>
    <row r="2" spans="1:36" x14ac:dyDescent="0.25">
      <c r="A2" s="1" t="s">
        <v>1</v>
      </c>
      <c r="B2" s="1" t="s">
        <v>2</v>
      </c>
      <c r="E2" s="1" t="s">
        <v>3</v>
      </c>
    </row>
    <row r="3" spans="1:36" ht="18.75" x14ac:dyDescent="0.3">
      <c r="A3" s="1" t="s">
        <v>4</v>
      </c>
      <c r="B3" s="1" t="s">
        <v>47</v>
      </c>
      <c r="E3" s="1" t="s">
        <v>5</v>
      </c>
      <c r="F3" s="1">
        <v>900438572</v>
      </c>
      <c r="G3" s="3"/>
    </row>
    <row r="4" spans="1:36" x14ac:dyDescent="0.25">
      <c r="A4" s="1" t="s">
        <v>6</v>
      </c>
    </row>
    <row r="5" spans="1:36" s="25" customFormat="1" x14ac:dyDescent="0.25">
      <c r="A5" s="1" t="s">
        <v>7</v>
      </c>
      <c r="B5" s="2"/>
      <c r="C5" s="24">
        <v>44138</v>
      </c>
    </row>
    <row r="6" spans="1:36" ht="27.75" customHeight="1" thickBot="1" x14ac:dyDescent="0.3"/>
    <row r="7" spans="1:36" ht="15.75" customHeight="1" thickBot="1" x14ac:dyDescent="0.3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21"/>
      <c r="Q7" s="31" t="s">
        <v>9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</row>
    <row r="8" spans="1:36" ht="56.25" x14ac:dyDescent="0.25">
      <c r="A8" s="4" t="s">
        <v>10</v>
      </c>
      <c r="B8" s="5" t="s">
        <v>11</v>
      </c>
      <c r="C8" s="18" t="s">
        <v>12</v>
      </c>
      <c r="D8" s="18" t="s">
        <v>13</v>
      </c>
      <c r="E8" s="6" t="s">
        <v>14</v>
      </c>
      <c r="F8" s="5" t="s">
        <v>15</v>
      </c>
      <c r="G8" s="7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5" t="s">
        <v>21</v>
      </c>
      <c r="M8" s="5" t="s">
        <v>22</v>
      </c>
      <c r="N8" s="7" t="s">
        <v>23</v>
      </c>
      <c r="O8" s="7" t="s">
        <v>24</v>
      </c>
      <c r="P8" s="8" t="s">
        <v>12</v>
      </c>
      <c r="Q8" s="8" t="s">
        <v>25</v>
      </c>
      <c r="R8" s="9" t="s">
        <v>26</v>
      </c>
      <c r="S8" s="9" t="s">
        <v>27</v>
      </c>
      <c r="T8" s="9" t="s">
        <v>28</v>
      </c>
      <c r="U8" s="10" t="s">
        <v>29</v>
      </c>
      <c r="V8" s="9" t="s">
        <v>30</v>
      </c>
      <c r="W8" s="10" t="s">
        <v>31</v>
      </c>
      <c r="X8" s="10" t="s">
        <v>32</v>
      </c>
      <c r="Y8" s="10" t="s">
        <v>33</v>
      </c>
      <c r="Z8" s="9" t="s">
        <v>34</v>
      </c>
      <c r="AA8" s="10" t="s">
        <v>35</v>
      </c>
      <c r="AB8" s="10" t="s">
        <v>36</v>
      </c>
      <c r="AC8" s="10" t="s">
        <v>37</v>
      </c>
      <c r="AD8" s="10" t="s">
        <v>38</v>
      </c>
      <c r="AE8" s="10" t="s">
        <v>39</v>
      </c>
      <c r="AF8" s="10" t="s">
        <v>40</v>
      </c>
      <c r="AG8" s="10" t="s">
        <v>41</v>
      </c>
      <c r="AH8" s="10" t="s">
        <v>42</v>
      </c>
      <c r="AI8" s="11" t="s">
        <v>43</v>
      </c>
      <c r="AJ8" s="12" t="s">
        <v>44</v>
      </c>
    </row>
    <row r="9" spans="1:36" x14ac:dyDescent="0.25">
      <c r="A9" s="13">
        <v>1</v>
      </c>
      <c r="B9" s="14"/>
      <c r="C9" s="19"/>
      <c r="D9" s="19">
        <v>16492</v>
      </c>
      <c r="E9" s="26">
        <v>43199</v>
      </c>
      <c r="F9" s="15" t="s">
        <v>48</v>
      </c>
      <c r="G9" s="13">
        <v>883134</v>
      </c>
      <c r="H9" s="16">
        <v>0</v>
      </c>
      <c r="I9" s="17"/>
      <c r="J9" s="17"/>
      <c r="K9" s="27">
        <v>659421</v>
      </c>
      <c r="L9" s="27">
        <v>143790.5</v>
      </c>
      <c r="M9" s="27"/>
      <c r="N9" s="27">
        <v>803211.5</v>
      </c>
      <c r="O9" s="17">
        <v>0</v>
      </c>
      <c r="P9" s="20"/>
      <c r="Q9" s="20">
        <v>16492</v>
      </c>
      <c r="R9" s="16">
        <v>883134</v>
      </c>
      <c r="S9" s="17"/>
      <c r="T9" s="17"/>
      <c r="U9" s="13"/>
      <c r="V9" s="17"/>
      <c r="W9" s="23">
        <v>2186155</v>
      </c>
      <c r="X9" s="17"/>
      <c r="Y9" s="17">
        <v>205415</v>
      </c>
      <c r="Z9" s="17"/>
      <c r="AA9" s="17">
        <v>61624.5</v>
      </c>
      <c r="AB9" s="17"/>
      <c r="AC9" s="17">
        <v>143790.5</v>
      </c>
      <c r="AD9" s="17">
        <v>61624.5</v>
      </c>
      <c r="AE9" s="16" t="s">
        <v>45</v>
      </c>
      <c r="AF9" s="16">
        <v>0</v>
      </c>
      <c r="AG9" s="16">
        <v>0</v>
      </c>
      <c r="AH9" s="16">
        <v>143790.5</v>
      </c>
      <c r="AI9" s="16"/>
      <c r="AJ9" s="22" t="s">
        <v>46</v>
      </c>
    </row>
    <row r="10" spans="1:36" x14ac:dyDescent="0.25">
      <c r="A10" s="13">
        <v>2</v>
      </c>
      <c r="B10" s="14"/>
      <c r="C10" s="19"/>
      <c r="D10" s="19">
        <v>17107</v>
      </c>
      <c r="E10" s="26">
        <v>43252</v>
      </c>
      <c r="F10" s="15" t="s">
        <v>49</v>
      </c>
      <c r="G10" s="13">
        <v>871000</v>
      </c>
      <c r="H10" s="16">
        <v>0</v>
      </c>
      <c r="I10" s="17"/>
      <c r="J10" s="17"/>
      <c r="K10" s="27">
        <v>758940</v>
      </c>
      <c r="L10" s="27">
        <v>63699.999999999993</v>
      </c>
      <c r="M10" s="27"/>
      <c r="N10" s="27">
        <v>822640</v>
      </c>
      <c r="O10" s="17">
        <v>0</v>
      </c>
      <c r="P10" s="20"/>
      <c r="Q10" s="20">
        <v>17107</v>
      </c>
      <c r="R10" s="16">
        <v>871000</v>
      </c>
      <c r="S10" s="17"/>
      <c r="T10" s="17"/>
      <c r="U10" s="13"/>
      <c r="V10" s="17"/>
      <c r="W10" s="23">
        <v>2230278</v>
      </c>
      <c r="X10" s="17"/>
      <c r="Y10" s="17">
        <v>91000</v>
      </c>
      <c r="Z10" s="17"/>
      <c r="AA10" s="17">
        <v>27300.000000000007</v>
      </c>
      <c r="AB10" s="17"/>
      <c r="AC10" s="17">
        <v>63699.999999999993</v>
      </c>
      <c r="AD10" s="17">
        <v>27300.000000000007</v>
      </c>
      <c r="AE10" s="16" t="s">
        <v>45</v>
      </c>
      <c r="AF10" s="16">
        <v>0</v>
      </c>
      <c r="AG10" s="16">
        <v>0</v>
      </c>
      <c r="AH10" s="16">
        <v>63699.999999999993</v>
      </c>
      <c r="AI10" s="16"/>
      <c r="AJ10" s="22" t="s">
        <v>46</v>
      </c>
    </row>
    <row r="11" spans="1:36" x14ac:dyDescent="0.25">
      <c r="A11" s="13">
        <v>3</v>
      </c>
      <c r="B11" s="14"/>
      <c r="C11" s="19"/>
      <c r="D11" s="19">
        <v>18176</v>
      </c>
      <c r="E11" s="26">
        <v>43488</v>
      </c>
      <c r="F11" s="15" t="s">
        <v>50</v>
      </c>
      <c r="G11" s="13">
        <v>469000</v>
      </c>
      <c r="H11" s="16">
        <v>0</v>
      </c>
      <c r="I11" s="17"/>
      <c r="J11" s="17"/>
      <c r="K11" s="27">
        <v>57850</v>
      </c>
      <c r="L11" s="27">
        <v>282800</v>
      </c>
      <c r="M11" s="27"/>
      <c r="N11" s="27">
        <v>340650</v>
      </c>
      <c r="O11" s="17">
        <v>0</v>
      </c>
      <c r="P11" s="20"/>
      <c r="Q11" s="20">
        <v>18176</v>
      </c>
      <c r="R11" s="16">
        <v>469000</v>
      </c>
      <c r="S11" s="17"/>
      <c r="T11" s="17"/>
      <c r="U11" s="13"/>
      <c r="V11" s="17"/>
      <c r="W11" s="23">
        <v>2290820</v>
      </c>
      <c r="X11" s="17"/>
      <c r="Y11" s="17">
        <v>404000</v>
      </c>
      <c r="Z11" s="17"/>
      <c r="AA11" s="17">
        <v>121200</v>
      </c>
      <c r="AB11" s="17"/>
      <c r="AC11" s="17">
        <v>282800</v>
      </c>
      <c r="AD11" s="17">
        <v>121200</v>
      </c>
      <c r="AE11" s="16" t="s">
        <v>45</v>
      </c>
      <c r="AF11" s="16">
        <v>0</v>
      </c>
      <c r="AG11" s="16">
        <v>0</v>
      </c>
      <c r="AH11" s="16">
        <v>282800</v>
      </c>
      <c r="AI11" s="16"/>
      <c r="AJ11" s="22" t="s">
        <v>46</v>
      </c>
    </row>
    <row r="12" spans="1:36" x14ac:dyDescent="0.25">
      <c r="A12" s="13">
        <v>4</v>
      </c>
      <c r="B12" s="14"/>
      <c r="C12" s="19"/>
      <c r="D12" s="19">
        <v>18207</v>
      </c>
      <c r="E12" s="26">
        <v>43462</v>
      </c>
      <c r="F12" s="15" t="s">
        <v>50</v>
      </c>
      <c r="G12" s="13">
        <v>3689809</v>
      </c>
      <c r="H12" s="16">
        <v>0</v>
      </c>
      <c r="I12" s="17"/>
      <c r="J12" s="17"/>
      <c r="K12" s="27">
        <v>3410619</v>
      </c>
      <c r="L12" s="27">
        <v>129183.59999999999</v>
      </c>
      <c r="M12" s="27"/>
      <c r="N12" s="27">
        <v>3539802.6</v>
      </c>
      <c r="O12" s="17">
        <v>0</v>
      </c>
      <c r="P12" s="20"/>
      <c r="Q12" s="20">
        <v>18207</v>
      </c>
      <c r="R12" s="16">
        <v>3689809</v>
      </c>
      <c r="S12" s="17"/>
      <c r="T12" s="17"/>
      <c r="U12" s="13"/>
      <c r="V12" s="17"/>
      <c r="W12" s="23">
        <v>2292419</v>
      </c>
      <c r="X12" s="17"/>
      <c r="Y12" s="17">
        <v>184548</v>
      </c>
      <c r="Z12" s="17"/>
      <c r="AA12" s="17">
        <v>55364.400000000009</v>
      </c>
      <c r="AB12" s="17"/>
      <c r="AC12" s="17">
        <v>129183.59999999999</v>
      </c>
      <c r="AD12" s="17">
        <v>55364.400000000009</v>
      </c>
      <c r="AE12" s="16" t="s">
        <v>45</v>
      </c>
      <c r="AF12" s="16">
        <v>0</v>
      </c>
      <c r="AG12" s="16">
        <v>0</v>
      </c>
      <c r="AH12" s="16">
        <v>129183.59999999999</v>
      </c>
      <c r="AI12" s="16"/>
      <c r="AJ12" s="22" t="s">
        <v>46</v>
      </c>
    </row>
    <row r="13" spans="1:36" x14ac:dyDescent="0.25">
      <c r="A13" s="13">
        <v>5</v>
      </c>
      <c r="B13" s="14"/>
      <c r="C13" s="19"/>
      <c r="D13" s="19">
        <v>19631</v>
      </c>
      <c r="E13" s="26">
        <v>43525</v>
      </c>
      <c r="F13" s="15" t="s">
        <v>51</v>
      </c>
      <c r="G13" s="13">
        <v>1170000</v>
      </c>
      <c r="H13" s="16">
        <v>0</v>
      </c>
      <c r="I13" s="17"/>
      <c r="J13" s="17"/>
      <c r="K13" s="27">
        <v>57850</v>
      </c>
      <c r="L13" s="27">
        <v>773500</v>
      </c>
      <c r="M13" s="27"/>
      <c r="N13" s="27">
        <v>831350</v>
      </c>
      <c r="O13" s="17">
        <v>0</v>
      </c>
      <c r="P13" s="20"/>
      <c r="Q13" s="20">
        <v>19631</v>
      </c>
      <c r="R13" s="16">
        <v>1170000</v>
      </c>
      <c r="S13" s="17"/>
      <c r="T13" s="17"/>
      <c r="U13" s="13"/>
      <c r="V13" s="17"/>
      <c r="W13" s="23">
        <v>2391770</v>
      </c>
      <c r="X13" s="17"/>
      <c r="Y13" s="17">
        <v>1105000</v>
      </c>
      <c r="Z13" s="17"/>
      <c r="AA13" s="17">
        <v>331500</v>
      </c>
      <c r="AB13" s="17"/>
      <c r="AC13" s="17">
        <v>773500</v>
      </c>
      <c r="AD13" s="17">
        <v>331500</v>
      </c>
      <c r="AE13" s="16" t="s">
        <v>45</v>
      </c>
      <c r="AF13" s="16">
        <v>0</v>
      </c>
      <c r="AG13" s="16">
        <v>0</v>
      </c>
      <c r="AH13" s="16">
        <v>773500</v>
      </c>
      <c r="AI13" s="16"/>
      <c r="AJ13" s="22" t="s">
        <v>46</v>
      </c>
    </row>
    <row r="14" spans="1:36" x14ac:dyDescent="0.25">
      <c r="A14" s="13">
        <v>6</v>
      </c>
      <c r="B14" s="14"/>
      <c r="C14" s="19"/>
      <c r="D14" s="19">
        <v>19681</v>
      </c>
      <c r="E14" s="26">
        <v>43571</v>
      </c>
      <c r="F14" s="15" t="s">
        <v>51</v>
      </c>
      <c r="G14" s="13">
        <v>585000</v>
      </c>
      <c r="H14" s="16">
        <v>0</v>
      </c>
      <c r="I14" s="17"/>
      <c r="J14" s="17"/>
      <c r="K14" s="27">
        <v>57850</v>
      </c>
      <c r="L14" s="27">
        <v>364000</v>
      </c>
      <c r="M14" s="27"/>
      <c r="N14" s="27">
        <v>421850</v>
      </c>
      <c r="O14" s="17">
        <v>0</v>
      </c>
      <c r="P14" s="20"/>
      <c r="Q14" s="20">
        <v>19681</v>
      </c>
      <c r="R14" s="16">
        <v>585000</v>
      </c>
      <c r="S14" s="17"/>
      <c r="T14" s="17"/>
      <c r="U14" s="13"/>
      <c r="V14" s="17"/>
      <c r="W14" s="23">
        <v>2391771</v>
      </c>
      <c r="X14" s="17"/>
      <c r="Y14" s="17">
        <v>520000</v>
      </c>
      <c r="Z14" s="17"/>
      <c r="AA14" s="17">
        <v>156000</v>
      </c>
      <c r="AB14" s="17"/>
      <c r="AC14" s="17">
        <v>364000</v>
      </c>
      <c r="AD14" s="17">
        <v>156000</v>
      </c>
      <c r="AE14" s="16" t="s">
        <v>45</v>
      </c>
      <c r="AF14" s="16">
        <v>0</v>
      </c>
      <c r="AG14" s="16">
        <v>0</v>
      </c>
      <c r="AH14" s="16">
        <v>364000</v>
      </c>
      <c r="AI14" s="16"/>
      <c r="AJ14" s="22" t="s">
        <v>46</v>
      </c>
    </row>
    <row r="15" spans="1:36" x14ac:dyDescent="0.25">
      <c r="A15" s="13">
        <v>7</v>
      </c>
      <c r="B15" s="14"/>
      <c r="C15" s="19"/>
      <c r="D15" s="19">
        <v>19686</v>
      </c>
      <c r="E15" s="26">
        <v>43556</v>
      </c>
      <c r="F15" s="15" t="s">
        <v>51</v>
      </c>
      <c r="G15" s="13">
        <v>1300000</v>
      </c>
      <c r="H15" s="16">
        <v>0</v>
      </c>
      <c r="I15" s="17"/>
      <c r="J15" s="17"/>
      <c r="K15" s="27">
        <v>57850</v>
      </c>
      <c r="L15" s="27">
        <v>864500</v>
      </c>
      <c r="M15" s="27"/>
      <c r="N15" s="27">
        <v>922350</v>
      </c>
      <c r="O15" s="17">
        <v>0</v>
      </c>
      <c r="P15" s="20"/>
      <c r="Q15" s="20">
        <v>19686</v>
      </c>
      <c r="R15" s="16">
        <v>1300000</v>
      </c>
      <c r="S15" s="17"/>
      <c r="T15" s="17"/>
      <c r="U15" s="13"/>
      <c r="V15" s="17"/>
      <c r="W15" s="23">
        <v>2391773</v>
      </c>
      <c r="X15" s="17"/>
      <c r="Y15" s="17">
        <v>1235000</v>
      </c>
      <c r="Z15" s="17"/>
      <c r="AA15" s="17">
        <v>370500</v>
      </c>
      <c r="AB15" s="17"/>
      <c r="AC15" s="17">
        <v>864500</v>
      </c>
      <c r="AD15" s="17">
        <v>370500</v>
      </c>
      <c r="AE15" s="16" t="s">
        <v>45</v>
      </c>
      <c r="AF15" s="16">
        <v>0</v>
      </c>
      <c r="AG15" s="16">
        <v>0</v>
      </c>
      <c r="AH15" s="16">
        <v>864500</v>
      </c>
      <c r="AI15" s="16"/>
      <c r="AJ15" s="22" t="s">
        <v>46</v>
      </c>
    </row>
    <row r="16" spans="1:36" x14ac:dyDescent="0.25">
      <c r="A16" s="13">
        <v>8</v>
      </c>
      <c r="B16" s="14"/>
      <c r="C16" s="19"/>
      <c r="D16" s="19">
        <v>18174</v>
      </c>
      <c r="E16" s="26">
        <v>43482</v>
      </c>
      <c r="F16" s="15" t="s">
        <v>51</v>
      </c>
      <c r="G16" s="13">
        <v>1407000</v>
      </c>
      <c r="H16" s="16">
        <v>0</v>
      </c>
      <c r="I16" s="17"/>
      <c r="J16" s="17"/>
      <c r="K16" s="27">
        <v>57850</v>
      </c>
      <c r="L16" s="27">
        <v>939399.99999999988</v>
      </c>
      <c r="M16" s="27"/>
      <c r="N16" s="27">
        <v>997249.99999999988</v>
      </c>
      <c r="O16" s="17">
        <v>0</v>
      </c>
      <c r="P16" s="20"/>
      <c r="Q16" s="20">
        <v>18174</v>
      </c>
      <c r="R16" s="16">
        <v>1407000</v>
      </c>
      <c r="S16" s="17"/>
      <c r="T16" s="17"/>
      <c r="U16" s="13"/>
      <c r="V16" s="17"/>
      <c r="W16" s="23">
        <v>2390703</v>
      </c>
      <c r="X16" s="17"/>
      <c r="Y16" s="17">
        <v>1342000</v>
      </c>
      <c r="Z16" s="17"/>
      <c r="AA16" s="17">
        <v>402600.00000000012</v>
      </c>
      <c r="AB16" s="17"/>
      <c r="AC16" s="17">
        <v>939399.99999999988</v>
      </c>
      <c r="AD16" s="17">
        <v>402600.00000000012</v>
      </c>
      <c r="AE16" s="16" t="s">
        <v>45</v>
      </c>
      <c r="AF16" s="16">
        <v>0</v>
      </c>
      <c r="AG16" s="16">
        <v>0</v>
      </c>
      <c r="AH16" s="16">
        <v>939399.99999999988</v>
      </c>
      <c r="AI16" s="16"/>
      <c r="AJ16" s="22" t="s">
        <v>46</v>
      </c>
    </row>
    <row r="17" spans="1:36" x14ac:dyDescent="0.25">
      <c r="A17" s="13">
        <v>9</v>
      </c>
      <c r="B17" s="14"/>
      <c r="C17" s="19"/>
      <c r="D17" s="19">
        <v>20363</v>
      </c>
      <c r="E17" s="26">
        <v>43586</v>
      </c>
      <c r="F17" s="15" t="s">
        <v>52</v>
      </c>
      <c r="G17" s="13">
        <v>1300000</v>
      </c>
      <c r="H17" s="16">
        <v>0</v>
      </c>
      <c r="I17" s="17"/>
      <c r="J17" s="17"/>
      <c r="K17" s="27">
        <v>65000</v>
      </c>
      <c r="L17" s="27">
        <v>864500</v>
      </c>
      <c r="M17" s="27"/>
      <c r="N17" s="27">
        <v>929500</v>
      </c>
      <c r="O17" s="17">
        <v>0</v>
      </c>
      <c r="P17" s="20"/>
      <c r="Q17" s="20">
        <v>20363</v>
      </c>
      <c r="R17" s="16">
        <v>1300000</v>
      </c>
      <c r="S17" s="17"/>
      <c r="T17" s="17"/>
      <c r="U17" s="13"/>
      <c r="V17" s="17"/>
      <c r="W17" s="23">
        <v>2430283</v>
      </c>
      <c r="X17" s="17"/>
      <c r="Y17" s="17">
        <v>1235000</v>
      </c>
      <c r="Z17" s="17"/>
      <c r="AA17" s="17">
        <v>370500</v>
      </c>
      <c r="AB17" s="17"/>
      <c r="AC17" s="17">
        <v>864500</v>
      </c>
      <c r="AD17" s="17">
        <v>370500</v>
      </c>
      <c r="AE17" s="16" t="s">
        <v>45</v>
      </c>
      <c r="AF17" s="16">
        <v>0</v>
      </c>
      <c r="AG17" s="16">
        <v>0</v>
      </c>
      <c r="AH17" s="16">
        <v>864500</v>
      </c>
      <c r="AI17" s="16"/>
      <c r="AJ17" s="22" t="s">
        <v>46</v>
      </c>
    </row>
    <row r="18" spans="1:36" x14ac:dyDescent="0.25">
      <c r="A18" s="13">
        <v>10</v>
      </c>
      <c r="B18" s="14"/>
      <c r="C18" s="19"/>
      <c r="D18" s="19">
        <v>20723</v>
      </c>
      <c r="E18" s="26">
        <v>43617</v>
      </c>
      <c r="F18" s="15" t="s">
        <v>52</v>
      </c>
      <c r="G18" s="13">
        <v>1105000</v>
      </c>
      <c r="H18" s="16">
        <v>0</v>
      </c>
      <c r="I18" s="17"/>
      <c r="J18" s="17"/>
      <c r="K18" s="27">
        <v>65000</v>
      </c>
      <c r="L18" s="27">
        <v>728000</v>
      </c>
      <c r="M18" s="27"/>
      <c r="N18" s="27">
        <v>793000</v>
      </c>
      <c r="O18" s="17">
        <v>0</v>
      </c>
      <c r="P18" s="20"/>
      <c r="Q18" s="20">
        <v>20723</v>
      </c>
      <c r="R18" s="16">
        <v>1105000</v>
      </c>
      <c r="S18" s="17"/>
      <c r="T18" s="17"/>
      <c r="U18" s="13"/>
      <c r="V18" s="17"/>
      <c r="W18" s="23">
        <v>2428495</v>
      </c>
      <c r="X18" s="17"/>
      <c r="Y18" s="17">
        <v>1040000</v>
      </c>
      <c r="Z18" s="17"/>
      <c r="AA18" s="17">
        <v>312000</v>
      </c>
      <c r="AB18" s="17"/>
      <c r="AC18" s="17">
        <v>728000</v>
      </c>
      <c r="AD18" s="17">
        <v>312000</v>
      </c>
      <c r="AE18" s="16" t="s">
        <v>45</v>
      </c>
      <c r="AF18" s="16">
        <v>0</v>
      </c>
      <c r="AG18" s="16">
        <v>0</v>
      </c>
      <c r="AH18" s="16">
        <v>728000</v>
      </c>
      <c r="AI18" s="16"/>
      <c r="AJ18" s="22" t="s">
        <v>46</v>
      </c>
    </row>
    <row r="19" spans="1:36" x14ac:dyDescent="0.25">
      <c r="A19" s="13">
        <v>11</v>
      </c>
      <c r="B19" s="14"/>
      <c r="C19" s="19"/>
      <c r="D19" s="19">
        <v>20731</v>
      </c>
      <c r="E19" s="26">
        <v>43617</v>
      </c>
      <c r="F19" s="15" t="s">
        <v>52</v>
      </c>
      <c r="G19" s="13">
        <v>1105000</v>
      </c>
      <c r="H19" s="16">
        <v>0</v>
      </c>
      <c r="I19" s="17"/>
      <c r="J19" s="17"/>
      <c r="K19" s="27">
        <v>65000</v>
      </c>
      <c r="L19" s="27">
        <v>728000</v>
      </c>
      <c r="M19" s="27"/>
      <c r="N19" s="27">
        <v>793000</v>
      </c>
      <c r="O19" s="17">
        <v>0</v>
      </c>
      <c r="P19" s="20"/>
      <c r="Q19" s="20">
        <v>20731</v>
      </c>
      <c r="R19" s="16">
        <v>1105000</v>
      </c>
      <c r="S19" s="17"/>
      <c r="T19" s="17"/>
      <c r="U19" s="13"/>
      <c r="V19" s="17"/>
      <c r="W19" s="23">
        <v>2428475</v>
      </c>
      <c r="X19" s="17"/>
      <c r="Y19" s="17">
        <v>1040000</v>
      </c>
      <c r="Z19" s="17"/>
      <c r="AA19" s="17">
        <v>312000</v>
      </c>
      <c r="AB19" s="17"/>
      <c r="AC19" s="17">
        <v>728000</v>
      </c>
      <c r="AD19" s="17">
        <v>312000</v>
      </c>
      <c r="AE19" s="16" t="s">
        <v>45</v>
      </c>
      <c r="AF19" s="16">
        <v>0</v>
      </c>
      <c r="AG19" s="16">
        <v>0</v>
      </c>
      <c r="AH19" s="16">
        <v>728000</v>
      </c>
      <c r="AI19" s="16"/>
      <c r="AJ19" s="22" t="s">
        <v>46</v>
      </c>
    </row>
    <row r="20" spans="1:36" x14ac:dyDescent="0.25">
      <c r="A20" s="13">
        <v>12</v>
      </c>
      <c r="B20" s="14"/>
      <c r="C20" s="19"/>
      <c r="D20" s="19">
        <v>21634</v>
      </c>
      <c r="E20" s="26">
        <v>43647</v>
      </c>
      <c r="F20" s="15" t="s">
        <v>53</v>
      </c>
      <c r="G20" s="13">
        <v>1430000</v>
      </c>
      <c r="H20" s="16">
        <v>0</v>
      </c>
      <c r="I20" s="17"/>
      <c r="J20" s="17"/>
      <c r="K20" s="27">
        <v>65000</v>
      </c>
      <c r="L20" s="27">
        <v>955499.99999999988</v>
      </c>
      <c r="M20" s="27"/>
      <c r="N20" s="27">
        <v>1020499.9999999999</v>
      </c>
      <c r="O20" s="17">
        <v>0</v>
      </c>
      <c r="P20" s="20"/>
      <c r="Q20" s="20">
        <v>21634</v>
      </c>
      <c r="R20" s="16">
        <v>1430000</v>
      </c>
      <c r="S20" s="17"/>
      <c r="T20" s="17"/>
      <c r="U20" s="13"/>
      <c r="V20" s="17"/>
      <c r="W20" s="23">
        <v>2524424</v>
      </c>
      <c r="X20" s="17"/>
      <c r="Y20" s="17">
        <v>1365000</v>
      </c>
      <c r="Z20" s="17"/>
      <c r="AA20" s="17">
        <v>409500.00000000012</v>
      </c>
      <c r="AB20" s="17"/>
      <c r="AC20" s="17">
        <v>955499.99999999988</v>
      </c>
      <c r="AD20" s="17">
        <v>409500.00000000012</v>
      </c>
      <c r="AE20" s="16" t="s">
        <v>45</v>
      </c>
      <c r="AF20" s="16">
        <v>0</v>
      </c>
      <c r="AG20" s="16">
        <v>0</v>
      </c>
      <c r="AH20" s="16">
        <v>955499.99999999988</v>
      </c>
      <c r="AI20" s="16"/>
      <c r="AJ20" s="22" t="s">
        <v>46</v>
      </c>
    </row>
    <row r="21" spans="1:36" x14ac:dyDescent="0.25">
      <c r="A21" s="13">
        <v>13</v>
      </c>
      <c r="B21" s="14"/>
      <c r="C21" s="19"/>
      <c r="D21" s="19">
        <v>21856</v>
      </c>
      <c r="E21" s="26">
        <v>43664</v>
      </c>
      <c r="F21" s="15" t="s">
        <v>53</v>
      </c>
      <c r="G21" s="13">
        <v>1170000</v>
      </c>
      <c r="H21" s="16">
        <v>0</v>
      </c>
      <c r="I21" s="17"/>
      <c r="J21" s="17"/>
      <c r="K21" s="27">
        <v>65000</v>
      </c>
      <c r="L21" s="27">
        <v>773500</v>
      </c>
      <c r="M21" s="27"/>
      <c r="N21" s="27">
        <v>838500</v>
      </c>
      <c r="O21" s="17">
        <v>0</v>
      </c>
      <c r="P21" s="20"/>
      <c r="Q21" s="20">
        <v>21856</v>
      </c>
      <c r="R21" s="16">
        <v>1170000</v>
      </c>
      <c r="S21" s="17"/>
      <c r="T21" s="17"/>
      <c r="U21" s="13"/>
      <c r="V21" s="17"/>
      <c r="W21" s="23">
        <v>2524421</v>
      </c>
      <c r="X21" s="17"/>
      <c r="Y21" s="17">
        <v>1105000</v>
      </c>
      <c r="Z21" s="17"/>
      <c r="AA21" s="17">
        <v>331500</v>
      </c>
      <c r="AB21" s="17"/>
      <c r="AC21" s="17">
        <v>773500</v>
      </c>
      <c r="AD21" s="17">
        <v>331500</v>
      </c>
      <c r="AE21" s="16" t="s">
        <v>45</v>
      </c>
      <c r="AF21" s="16">
        <v>0</v>
      </c>
      <c r="AG21" s="16">
        <v>0</v>
      </c>
      <c r="AH21" s="16">
        <v>773500</v>
      </c>
      <c r="AI21" s="16"/>
      <c r="AJ21" s="22" t="s">
        <v>46</v>
      </c>
    </row>
    <row r="22" spans="1:36" x14ac:dyDescent="0.25">
      <c r="A22" s="13">
        <v>14</v>
      </c>
      <c r="B22" s="14"/>
      <c r="C22" s="19"/>
      <c r="D22" s="19">
        <v>24475</v>
      </c>
      <c r="E22" s="26">
        <v>43749</v>
      </c>
      <c r="F22" s="15" t="s">
        <v>54</v>
      </c>
      <c r="G22" s="13">
        <v>1300000</v>
      </c>
      <c r="H22" s="16">
        <v>0</v>
      </c>
      <c r="I22" s="17"/>
      <c r="J22" s="17"/>
      <c r="K22" s="27">
        <v>1119436</v>
      </c>
      <c r="L22" s="27">
        <v>104650</v>
      </c>
      <c r="M22" s="27"/>
      <c r="N22" s="27">
        <v>1224086</v>
      </c>
      <c r="O22" s="17">
        <v>0</v>
      </c>
      <c r="P22" s="20"/>
      <c r="Q22" s="20">
        <v>24475</v>
      </c>
      <c r="R22" s="16">
        <v>1300000</v>
      </c>
      <c r="S22" s="17"/>
      <c r="T22" s="17"/>
      <c r="U22" s="13"/>
      <c r="V22" s="17"/>
      <c r="W22" s="23">
        <v>2638437</v>
      </c>
      <c r="X22" s="17"/>
      <c r="Y22" s="17">
        <v>149500</v>
      </c>
      <c r="Z22" s="17"/>
      <c r="AA22" s="17">
        <v>44850</v>
      </c>
      <c r="AB22" s="17"/>
      <c r="AC22" s="17">
        <v>104650</v>
      </c>
      <c r="AD22" s="17">
        <v>44850</v>
      </c>
      <c r="AE22" s="16" t="s">
        <v>45</v>
      </c>
      <c r="AF22" s="16">
        <v>0</v>
      </c>
      <c r="AG22" s="16">
        <v>0</v>
      </c>
      <c r="AH22" s="16">
        <v>104650</v>
      </c>
      <c r="AI22" s="16"/>
      <c r="AJ22" s="22" t="s">
        <v>46</v>
      </c>
    </row>
    <row r="23" spans="1:36" x14ac:dyDescent="0.25">
      <c r="A23" s="13">
        <v>15</v>
      </c>
      <c r="B23" s="14"/>
      <c r="C23" s="19"/>
      <c r="D23" s="19">
        <v>24481</v>
      </c>
      <c r="E23" s="26">
        <v>43714</v>
      </c>
      <c r="F23" s="15" t="s">
        <v>54</v>
      </c>
      <c r="G23" s="13">
        <v>1300000</v>
      </c>
      <c r="H23" s="16">
        <v>0</v>
      </c>
      <c r="I23" s="17"/>
      <c r="J23" s="17"/>
      <c r="K23" s="27">
        <v>1119436</v>
      </c>
      <c r="L23" s="27">
        <v>104650</v>
      </c>
      <c r="M23" s="27"/>
      <c r="N23" s="27">
        <v>1224086</v>
      </c>
      <c r="O23" s="17">
        <v>0</v>
      </c>
      <c r="P23" s="20"/>
      <c r="Q23" s="20">
        <v>24481</v>
      </c>
      <c r="R23" s="16">
        <v>1300000</v>
      </c>
      <c r="S23" s="17"/>
      <c r="T23" s="17"/>
      <c r="U23" s="13"/>
      <c r="V23" s="17"/>
      <c r="W23" s="23">
        <v>2638438</v>
      </c>
      <c r="X23" s="17"/>
      <c r="Y23" s="17">
        <v>149500</v>
      </c>
      <c r="Z23" s="17"/>
      <c r="AA23" s="17">
        <v>44850</v>
      </c>
      <c r="AB23" s="17"/>
      <c r="AC23" s="17">
        <v>104650</v>
      </c>
      <c r="AD23" s="17">
        <v>44850</v>
      </c>
      <c r="AE23" s="16" t="s">
        <v>45</v>
      </c>
      <c r="AF23" s="16">
        <v>0</v>
      </c>
      <c r="AG23" s="16">
        <v>0</v>
      </c>
      <c r="AH23" s="16">
        <v>104650</v>
      </c>
      <c r="AI23" s="16"/>
      <c r="AJ23" s="22" t="s">
        <v>46</v>
      </c>
    </row>
    <row r="24" spans="1:36" x14ac:dyDescent="0.25">
      <c r="A24" s="13">
        <v>16</v>
      </c>
      <c r="B24" s="14"/>
      <c r="C24" s="19"/>
      <c r="D24" s="19">
        <v>24437</v>
      </c>
      <c r="E24" s="26">
        <v>43799</v>
      </c>
      <c r="F24" s="15" t="s">
        <v>54</v>
      </c>
      <c r="G24" s="13">
        <v>1877496</v>
      </c>
      <c r="H24" s="16">
        <v>156300</v>
      </c>
      <c r="I24" s="17"/>
      <c r="J24" s="17"/>
      <c r="K24" s="27">
        <v>1062962</v>
      </c>
      <c r="L24" s="27">
        <v>437080</v>
      </c>
      <c r="M24" s="27"/>
      <c r="N24" s="27">
        <v>1500042</v>
      </c>
      <c r="O24" s="17">
        <v>0</v>
      </c>
      <c r="P24" s="20"/>
      <c r="Q24" s="20">
        <v>24437</v>
      </c>
      <c r="R24" s="16">
        <v>1877496</v>
      </c>
      <c r="S24" s="17"/>
      <c r="T24" s="17"/>
      <c r="U24" s="13"/>
      <c r="V24" s="17"/>
      <c r="W24" s="23">
        <v>2643072</v>
      </c>
      <c r="X24" s="17"/>
      <c r="Y24" s="17">
        <v>624400</v>
      </c>
      <c r="Z24" s="17"/>
      <c r="AA24" s="17">
        <v>187320</v>
      </c>
      <c r="AB24" s="17"/>
      <c r="AC24" s="17">
        <v>437080</v>
      </c>
      <c r="AD24" s="17">
        <v>187320</v>
      </c>
      <c r="AE24" s="16" t="s">
        <v>45</v>
      </c>
      <c r="AF24" s="16">
        <v>0</v>
      </c>
      <c r="AG24" s="16">
        <v>0</v>
      </c>
      <c r="AH24" s="16">
        <v>437080</v>
      </c>
      <c r="AI24" s="16"/>
      <c r="AJ24" s="22" t="s">
        <v>46</v>
      </c>
    </row>
    <row r="25" spans="1:36" x14ac:dyDescent="0.25">
      <c r="A25" s="13">
        <v>17</v>
      </c>
      <c r="B25" s="14"/>
      <c r="C25" s="19"/>
      <c r="D25" s="19">
        <v>24430</v>
      </c>
      <c r="E25" s="26">
        <v>43794</v>
      </c>
      <c r="F25" s="15" t="s">
        <v>54</v>
      </c>
      <c r="G25" s="13">
        <v>1794397</v>
      </c>
      <c r="H25" s="16">
        <v>0</v>
      </c>
      <c r="I25" s="17"/>
      <c r="J25" s="17"/>
      <c r="K25" s="27">
        <v>1545164</v>
      </c>
      <c r="L25" s="27">
        <v>144449.19999999998</v>
      </c>
      <c r="M25" s="27"/>
      <c r="N25" s="27">
        <v>1689613.2</v>
      </c>
      <c r="O25" s="17">
        <v>0</v>
      </c>
      <c r="P25" s="20"/>
      <c r="Q25" s="20">
        <v>24430</v>
      </c>
      <c r="R25" s="16">
        <v>1794397</v>
      </c>
      <c r="S25" s="17"/>
      <c r="T25" s="17"/>
      <c r="U25" s="13"/>
      <c r="V25" s="17"/>
      <c r="W25" s="23">
        <v>2645592</v>
      </c>
      <c r="X25" s="17"/>
      <c r="Y25" s="17">
        <v>206356</v>
      </c>
      <c r="Z25" s="17"/>
      <c r="AA25" s="17">
        <v>61906.800000000017</v>
      </c>
      <c r="AB25" s="17"/>
      <c r="AC25" s="17">
        <v>144449.19999999998</v>
      </c>
      <c r="AD25" s="17">
        <v>61906.800000000017</v>
      </c>
      <c r="AE25" s="16" t="s">
        <v>45</v>
      </c>
      <c r="AF25" s="16">
        <v>0</v>
      </c>
      <c r="AG25" s="16">
        <v>0</v>
      </c>
      <c r="AH25" s="16">
        <v>144449.19999999998</v>
      </c>
      <c r="AI25" s="16"/>
      <c r="AJ25" s="22" t="s">
        <v>46</v>
      </c>
    </row>
    <row r="26" spans="1:36" x14ac:dyDescent="0.25">
      <c r="A26" s="13">
        <v>18</v>
      </c>
      <c r="B26" s="14"/>
      <c r="C26" s="19"/>
      <c r="D26" s="19">
        <v>25105</v>
      </c>
      <c r="E26" s="26">
        <v>43789</v>
      </c>
      <c r="F26" s="15" t="s">
        <v>55</v>
      </c>
      <c r="G26" s="13">
        <v>1300000</v>
      </c>
      <c r="H26" s="16">
        <v>0</v>
      </c>
      <c r="I26" s="17"/>
      <c r="J26" s="17"/>
      <c r="K26" s="27">
        <v>65000</v>
      </c>
      <c r="L26" s="27">
        <v>864500</v>
      </c>
      <c r="M26" s="27"/>
      <c r="N26" s="27">
        <v>929500</v>
      </c>
      <c r="O26" s="17">
        <v>0</v>
      </c>
      <c r="P26" s="20"/>
      <c r="Q26" s="20">
        <v>25105</v>
      </c>
      <c r="R26" s="16">
        <v>1300000</v>
      </c>
      <c r="S26" s="17"/>
      <c r="T26" s="17"/>
      <c r="U26" s="13"/>
      <c r="V26" s="17"/>
      <c r="W26" s="23">
        <v>2655220</v>
      </c>
      <c r="X26" s="17"/>
      <c r="Y26" s="17">
        <v>1235000</v>
      </c>
      <c r="Z26" s="17"/>
      <c r="AA26" s="17">
        <v>370500</v>
      </c>
      <c r="AB26" s="17"/>
      <c r="AC26" s="17">
        <v>864500</v>
      </c>
      <c r="AD26" s="17">
        <v>370500</v>
      </c>
      <c r="AE26" s="16" t="s">
        <v>45</v>
      </c>
      <c r="AF26" s="16">
        <v>0</v>
      </c>
      <c r="AG26" s="16">
        <v>0</v>
      </c>
      <c r="AH26" s="16">
        <v>864500</v>
      </c>
      <c r="AI26" s="16"/>
      <c r="AJ26" s="22" t="s">
        <v>46</v>
      </c>
    </row>
    <row r="27" spans="1:36" x14ac:dyDescent="0.25">
      <c r="A27" s="13">
        <v>19</v>
      </c>
      <c r="B27" s="14"/>
      <c r="C27" s="19"/>
      <c r="D27" s="19">
        <v>25107</v>
      </c>
      <c r="E27" s="26">
        <v>43803</v>
      </c>
      <c r="F27" s="15" t="s">
        <v>55</v>
      </c>
      <c r="G27" s="13">
        <v>1300000</v>
      </c>
      <c r="H27" s="16">
        <v>0</v>
      </c>
      <c r="I27" s="17"/>
      <c r="J27" s="17"/>
      <c r="K27" s="27">
        <v>57850</v>
      </c>
      <c r="L27" s="27">
        <v>864500</v>
      </c>
      <c r="M27" s="27"/>
      <c r="N27" s="27">
        <v>922350</v>
      </c>
      <c r="O27" s="17">
        <v>0</v>
      </c>
      <c r="P27" s="20"/>
      <c r="Q27" s="20">
        <v>25107</v>
      </c>
      <c r="R27" s="16">
        <v>1300000</v>
      </c>
      <c r="S27" s="17"/>
      <c r="T27" s="17"/>
      <c r="U27" s="13"/>
      <c r="V27" s="17"/>
      <c r="W27" s="23">
        <v>2655216</v>
      </c>
      <c r="X27" s="17"/>
      <c r="Y27" s="17">
        <v>1235000</v>
      </c>
      <c r="Z27" s="17"/>
      <c r="AA27" s="17">
        <v>370500</v>
      </c>
      <c r="AB27" s="17"/>
      <c r="AC27" s="17">
        <v>864500</v>
      </c>
      <c r="AD27" s="17">
        <v>370500</v>
      </c>
      <c r="AE27" s="16" t="s">
        <v>45</v>
      </c>
      <c r="AF27" s="16">
        <v>0</v>
      </c>
      <c r="AG27" s="16">
        <v>0</v>
      </c>
      <c r="AH27" s="16">
        <v>864500</v>
      </c>
      <c r="AI27" s="16"/>
      <c r="AJ27" s="22" t="s">
        <v>46</v>
      </c>
    </row>
    <row r="28" spans="1:36" x14ac:dyDescent="0.25">
      <c r="A28" s="13">
        <v>20</v>
      </c>
      <c r="B28" s="14"/>
      <c r="C28" s="19"/>
      <c r="D28" s="19">
        <v>25078</v>
      </c>
      <c r="E28" s="26">
        <v>43824</v>
      </c>
      <c r="F28" s="15" t="s">
        <v>56</v>
      </c>
      <c r="G28" s="13">
        <v>925780</v>
      </c>
      <c r="H28" s="16">
        <v>0</v>
      </c>
      <c r="I28" s="17"/>
      <c r="J28" s="17"/>
      <c r="K28" s="27">
        <v>731350</v>
      </c>
      <c r="L28" s="27">
        <v>121894.49999999999</v>
      </c>
      <c r="M28" s="27"/>
      <c r="N28" s="27">
        <v>853244.5</v>
      </c>
      <c r="O28" s="17">
        <v>0</v>
      </c>
      <c r="P28" s="20"/>
      <c r="Q28" s="20">
        <v>25078</v>
      </c>
      <c r="R28" s="16">
        <v>925780</v>
      </c>
      <c r="S28" s="17"/>
      <c r="T28" s="17"/>
      <c r="U28" s="13"/>
      <c r="V28" s="17"/>
      <c r="W28" s="23">
        <v>2701605</v>
      </c>
      <c r="X28" s="17"/>
      <c r="Y28" s="17">
        <v>174135</v>
      </c>
      <c r="Z28" s="17"/>
      <c r="AA28" s="17">
        <v>52240.500000000015</v>
      </c>
      <c r="AB28" s="17"/>
      <c r="AC28" s="17">
        <v>121894.49999999999</v>
      </c>
      <c r="AD28" s="17">
        <v>52240.500000000015</v>
      </c>
      <c r="AE28" s="16" t="s">
        <v>45</v>
      </c>
      <c r="AF28" s="16">
        <v>0</v>
      </c>
      <c r="AG28" s="16">
        <v>0</v>
      </c>
      <c r="AH28" s="16">
        <v>121894.49999999999</v>
      </c>
      <c r="AI28" s="16"/>
      <c r="AJ28" s="22" t="s">
        <v>46</v>
      </c>
    </row>
    <row r="29" spans="1:36" x14ac:dyDescent="0.25">
      <c r="A29" s="13">
        <v>21</v>
      </c>
      <c r="B29" s="14"/>
      <c r="C29" s="19"/>
      <c r="D29" s="19">
        <v>25687</v>
      </c>
      <c r="E29" s="26">
        <v>43849</v>
      </c>
      <c r="F29" s="15" t="s">
        <v>57</v>
      </c>
      <c r="G29" s="13">
        <v>512419</v>
      </c>
      <c r="H29" s="16">
        <v>0</v>
      </c>
      <c r="I29" s="17"/>
      <c r="J29" s="17"/>
      <c r="K29" s="27">
        <v>441247</v>
      </c>
      <c r="L29" s="27">
        <v>41249.599999999999</v>
      </c>
      <c r="M29" s="27"/>
      <c r="N29" s="27">
        <v>482496.6</v>
      </c>
      <c r="O29" s="17">
        <v>0</v>
      </c>
      <c r="P29" s="20"/>
      <c r="Q29" s="20">
        <v>25687</v>
      </c>
      <c r="R29" s="16">
        <v>512419</v>
      </c>
      <c r="S29" s="17"/>
      <c r="T29" s="17"/>
      <c r="U29" s="13"/>
      <c r="V29" s="17"/>
      <c r="W29" s="23">
        <v>2702813</v>
      </c>
      <c r="X29" s="17"/>
      <c r="Y29" s="17">
        <v>58928</v>
      </c>
      <c r="Z29" s="17"/>
      <c r="AA29" s="17">
        <v>17678.400000000001</v>
      </c>
      <c r="AB29" s="17"/>
      <c r="AC29" s="17">
        <v>41249.599999999999</v>
      </c>
      <c r="AD29" s="17">
        <v>17678.400000000001</v>
      </c>
      <c r="AE29" s="16" t="s">
        <v>45</v>
      </c>
      <c r="AF29" s="16">
        <v>0</v>
      </c>
      <c r="AG29" s="16">
        <v>0</v>
      </c>
      <c r="AH29" s="16">
        <v>41249.599999999999</v>
      </c>
      <c r="AI29" s="16"/>
      <c r="AJ29" s="22" t="s">
        <v>46</v>
      </c>
    </row>
    <row r="30" spans="1:36" x14ac:dyDescent="0.25">
      <c r="A30" s="13">
        <v>22</v>
      </c>
      <c r="B30" s="14"/>
      <c r="C30" s="19"/>
      <c r="D30" s="19">
        <v>25062</v>
      </c>
      <c r="E30" s="26">
        <v>43820</v>
      </c>
      <c r="F30" s="15" t="s">
        <v>58</v>
      </c>
      <c r="G30" s="13">
        <v>1323747</v>
      </c>
      <c r="H30" s="16">
        <v>0</v>
      </c>
      <c r="I30" s="17"/>
      <c r="J30" s="17"/>
      <c r="K30" s="27">
        <v>1139885</v>
      </c>
      <c r="L30" s="27">
        <v>106561.7</v>
      </c>
      <c r="M30" s="27"/>
      <c r="N30" s="27">
        <v>1139885</v>
      </c>
      <c r="O30" s="17">
        <v>0</v>
      </c>
      <c r="P30" s="20"/>
      <c r="Q30" s="20">
        <v>25062</v>
      </c>
      <c r="R30" s="16">
        <v>1323747</v>
      </c>
      <c r="S30" s="17"/>
      <c r="T30" s="17"/>
      <c r="U30" s="13"/>
      <c r="V30" s="17"/>
      <c r="W30" s="23">
        <v>2734154</v>
      </c>
      <c r="X30" s="17"/>
      <c r="Y30" s="17">
        <v>152231</v>
      </c>
      <c r="Z30" s="17"/>
      <c r="AA30" s="17">
        <v>45669.3</v>
      </c>
      <c r="AB30" s="17"/>
      <c r="AC30" s="17">
        <v>106561.7</v>
      </c>
      <c r="AD30" s="17">
        <v>45669.3</v>
      </c>
      <c r="AE30" s="16" t="s">
        <v>45</v>
      </c>
      <c r="AF30" s="16">
        <v>0</v>
      </c>
      <c r="AG30" s="16">
        <v>0</v>
      </c>
      <c r="AH30" s="16">
        <v>106561.7</v>
      </c>
      <c r="AI30" s="16"/>
      <c r="AJ30" s="22" t="s">
        <v>46</v>
      </c>
    </row>
    <row r="31" spans="1:36" x14ac:dyDescent="0.25">
      <c r="A31" s="13">
        <v>23</v>
      </c>
      <c r="B31" s="14"/>
      <c r="C31" s="19"/>
      <c r="D31" s="19">
        <v>25081</v>
      </c>
      <c r="E31" s="26">
        <v>43838</v>
      </c>
      <c r="F31" s="15" t="s">
        <v>58</v>
      </c>
      <c r="G31" s="13">
        <v>243071</v>
      </c>
      <c r="H31" s="16">
        <v>0</v>
      </c>
      <c r="I31" s="17"/>
      <c r="J31" s="17"/>
      <c r="K31" s="27">
        <v>209310</v>
      </c>
      <c r="L31" s="27">
        <v>19567.099999999999</v>
      </c>
      <c r="M31" s="27"/>
      <c r="N31" s="27">
        <v>209310</v>
      </c>
      <c r="O31" s="17">
        <v>0</v>
      </c>
      <c r="P31" s="20"/>
      <c r="Q31" s="20">
        <v>25081</v>
      </c>
      <c r="R31" s="16">
        <v>243071</v>
      </c>
      <c r="S31" s="17"/>
      <c r="T31" s="17"/>
      <c r="U31" s="13"/>
      <c r="V31" s="17"/>
      <c r="W31" s="23">
        <v>2733281</v>
      </c>
      <c r="X31" s="17"/>
      <c r="Y31" s="17">
        <v>27953</v>
      </c>
      <c r="Z31" s="17"/>
      <c r="AA31" s="17">
        <v>8385.9000000000015</v>
      </c>
      <c r="AB31" s="17"/>
      <c r="AC31" s="17">
        <v>19567.099999999999</v>
      </c>
      <c r="AD31" s="17">
        <v>8385.9000000000015</v>
      </c>
      <c r="AE31" s="16" t="s">
        <v>45</v>
      </c>
      <c r="AF31" s="16">
        <v>0</v>
      </c>
      <c r="AG31" s="16">
        <v>0</v>
      </c>
      <c r="AH31" s="16">
        <v>19567.099999999999</v>
      </c>
      <c r="AI31" s="16"/>
      <c r="AJ31" s="22" t="s">
        <v>46</v>
      </c>
    </row>
    <row r="32" spans="1:36" x14ac:dyDescent="0.25">
      <c r="A32" s="13">
        <v>24</v>
      </c>
      <c r="B32" s="14"/>
      <c r="C32" s="19"/>
      <c r="D32" s="19">
        <v>26039</v>
      </c>
      <c r="E32" s="26">
        <v>43822</v>
      </c>
      <c r="F32" s="15" t="s">
        <v>58</v>
      </c>
      <c r="G32" s="13">
        <v>650000</v>
      </c>
      <c r="H32" s="16">
        <v>0</v>
      </c>
      <c r="I32" s="17"/>
      <c r="J32" s="17"/>
      <c r="K32" s="27">
        <v>559718</v>
      </c>
      <c r="L32" s="27">
        <v>52325</v>
      </c>
      <c r="M32" s="27"/>
      <c r="N32" s="27">
        <v>559718</v>
      </c>
      <c r="O32" s="17">
        <v>0</v>
      </c>
      <c r="P32" s="20"/>
      <c r="Q32" s="20">
        <v>26039</v>
      </c>
      <c r="R32" s="16">
        <v>650000</v>
      </c>
      <c r="S32" s="17"/>
      <c r="T32" s="17"/>
      <c r="U32" s="13"/>
      <c r="V32" s="17"/>
      <c r="W32" s="23">
        <v>2730065</v>
      </c>
      <c r="X32" s="17"/>
      <c r="Y32" s="17">
        <v>74750</v>
      </c>
      <c r="Z32" s="17"/>
      <c r="AA32" s="17">
        <v>22425</v>
      </c>
      <c r="AB32" s="17"/>
      <c r="AC32" s="17">
        <v>52325</v>
      </c>
      <c r="AD32" s="17">
        <v>22425</v>
      </c>
      <c r="AE32" s="16" t="s">
        <v>45</v>
      </c>
      <c r="AF32" s="16">
        <v>0</v>
      </c>
      <c r="AG32" s="16">
        <v>0</v>
      </c>
      <c r="AH32" s="16">
        <v>52325</v>
      </c>
      <c r="AI32" s="16"/>
      <c r="AJ32" s="22" t="s">
        <v>46</v>
      </c>
    </row>
    <row r="33" spans="25:34" x14ac:dyDescent="0.25">
      <c r="Y33" s="34">
        <f>SUM(Y9:Y32)</f>
        <v>14959716</v>
      </c>
      <c r="AA33" s="34">
        <f>SUM(AA9:AA32)</f>
        <v>4487914.8</v>
      </c>
      <c r="AC33" s="34">
        <f>SUM(AC9:AC32)</f>
        <v>10471801.199999997</v>
      </c>
      <c r="AD33" s="34">
        <f>SUM(AD9:AD32)</f>
        <v>4487914.8</v>
      </c>
      <c r="AH33" s="34">
        <f>SUM(AH9:AH32)</f>
        <v>10471801.199999997</v>
      </c>
    </row>
  </sheetData>
  <mergeCells count="2">
    <mergeCell ref="A7:O7"/>
    <mergeCell ref="Q7:AH7"/>
  </mergeCells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A04793-109F-423F-B674-52306A9B35AD}"/>
</file>

<file path=customXml/itemProps2.xml><?xml version="1.0" encoding="utf-8"?>
<ds:datastoreItem xmlns:ds="http://schemas.openxmlformats.org/officeDocument/2006/customXml" ds:itemID="{98B96931-99C5-465C-B0B6-026A10DC35CA}"/>
</file>

<file path=customXml/itemProps3.xml><?xml version="1.0" encoding="utf-8"?>
<ds:datastoreItem xmlns:ds="http://schemas.openxmlformats.org/officeDocument/2006/customXml" ds:itemID="{E485676E-3CD4-429D-A090-FC5CBE5A72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Angel Marin</cp:lastModifiedBy>
  <dcterms:created xsi:type="dcterms:W3CDTF">2020-07-13T21:33:16Z</dcterms:created>
  <dcterms:modified xsi:type="dcterms:W3CDTF">2021-01-24T14:04:23Z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