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68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6" i="3" l="1"/>
  <c r="AC16" i="3"/>
  <c r="AB16" i="3"/>
  <c r="Z16" i="3"/>
  <c r="X16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<sst xmlns="http://schemas.openxmlformats.org/spreadsheetml/2006/main" count="83" uniqueCount="60">
  <si>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</si>
  <si>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</si>
  <si>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</si>
  <si>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</si>
  <si>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</si>
  <si>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</si>
  <si>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</si>
  <si>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</si>
  <si>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</si>
  <si>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</si>
  <si>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</si>
  <si>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</si>
  <si>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</si>
  <si>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</si>
  <si>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</si>
  <si>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</si>
  <si>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</si>
  <si>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</si>
  <si>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</si>
  <si>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</si>
  <si>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</si>
  <si>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</si>
  <si>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</si>
  <si>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</si>
  <si>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</si>
  <si>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</si>
  <si>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</si>
  <si>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</si>
  <si>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</si>
  <si>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</si>
  <si>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</si>
  <si>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</si>
  <si>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</si>
  <si>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</si>
  <si>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</si>
  <si>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</si>
  <si>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</si>
  <si>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</si>
  <si>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</si>
  <si>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</si>
  <si>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</si>
  <si>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</si>
  <si>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</si>
  <si>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>2016/03/01</t>
  </si>
  <si>
    <t>2016/12/01</t>
  </si>
  <si>
    <t>2018/09/07</t>
  </si>
  <si>
    <t/>
  </si>
  <si>
    <t>2019/02/05</t>
  </si>
  <si>
    <t>2019/04/11</t>
  </si>
  <si>
    <t>2019/11/15</t>
  </si>
  <si>
    <t>2019/12/10</t>
  </si>
  <si>
    <t xml:space="preserve">EPS SURAMERICANA S.A.  </t>
  </si>
  <si>
    <t>EVENTO</t>
  </si>
  <si>
    <t>NIT:</t>
  </si>
  <si>
    <t>2020/09/18 y 24</t>
  </si>
  <si>
    <t>FINIS-2</t>
  </si>
  <si>
    <t>FINIC-1</t>
  </si>
  <si>
    <t>Conciliacion pagada 2020-09-18</t>
  </si>
  <si>
    <t>Conciliacion pagada 2020-09-24</t>
  </si>
  <si>
    <t xml:space="preserve"> CLINICA LA VICTORIA S.A.S. 900431550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</si>
</sst>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" fontId="4" fillId="0" borderId="1" xfId="1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0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1" max="1" width="4.140625" style="11" bestFit="1" customWidth="1"/>
    <col min="2" max="2" width="14.42578125" style="11" bestFit="1" customWidth="1"/>
    <col min="3" max="3" width="10.42578125" style="11" bestFit="1" customWidth="1"/>
    <col min="4" max="4" width="11.140625" style="11" bestFit="1" customWidth="1"/>
    <col min="5" max="5" width="10.42578125" style="11" bestFit="1" customWidth="1"/>
    <col min="6" max="6" width="11.5703125" style="11" bestFit="1" customWidth="1"/>
    <col min="7" max="7" width="10.7109375" style="11" bestFit="1" customWidth="1"/>
    <col min="8" max="8" width="15" style="11" bestFit="1" customWidth="1"/>
    <col min="9" max="9" width="11.5703125" style="11" bestFit="1" customWidth="1"/>
    <col min="10" max="10" width="14.85546875" style="11" bestFit="1" customWidth="1"/>
    <col min="11" max="13" width="13.42578125" style="11" customWidth="1"/>
    <col min="14" max="14" width="11.140625" style="11" customWidth="1"/>
    <col min="15" max="16" width="10.42578125" style="11" customWidth="1"/>
    <col min="17" max="17" width="11" style="11" customWidth="1"/>
    <col min="18" max="18" width="11.5703125" style="11" customWidth="1"/>
    <col min="19" max="19" width="12.140625" style="11" customWidth="1"/>
    <col min="20" max="20" width="12.42578125" style="11" customWidth="1"/>
    <col min="21" max="21" width="10.28515625" style="11" customWidth="1"/>
    <col min="22" max="22" width="9.85546875" style="11" customWidth="1"/>
    <col min="23" max="23" width="13" style="11" customWidth="1"/>
    <col min="24" max="24" width="9.7109375" style="11" customWidth="1"/>
    <col min="25" max="25" width="11.42578125" style="11" customWidth="1"/>
    <col min="26" max="26" width="11.5703125" style="11" bestFit="1" customWidth="1"/>
    <col min="27" max="27" width="10.42578125" style="11" bestFit="1" customWidth="1"/>
    <col min="28" max="28" width="11.5703125" style="11" bestFit="1" customWidth="1"/>
    <col min="29" max="29" width="14.42578125" style="11" bestFit="1" customWidth="1"/>
    <col min="30" max="30" width="13.140625" style="11" bestFit="1" customWidth="1"/>
    <col min="31" max="32" width="14.42578125" style="11" bestFit="1" customWidth="1"/>
    <col min="33" max="33" width="15.5703125" style="11" bestFit="1" customWidth="1"/>
    <col min="34" max="34" width="13.85546875" style="11" bestFit="1" customWidth="1"/>
    <col min="35" max="35" width="27" style="11" bestFit="1" customWidth="1"/>
    <col min="36" max="16384" width="11.42578125" style="11"/>
  </cols>
  <sheetData>
    <row r="1" spans="1:40" x14ac:dyDescent="0.25">
      <c r="A1" s="10" t="s">
        <v>0</v>
      </c>
      <c r="AJ1" s="10"/>
    </row>
    <row r="2" spans="1:40" x14ac:dyDescent="0.25">
      <c r="A2" s="10" t="s">
        <v>1</v>
      </c>
      <c r="B2" s="11" t="s">
        <v>51</v>
      </c>
      <c r="D2" s="10" t="s">
        <v>53</v>
      </c>
      <c r="E2" s="17">
        <v>800088702</v>
      </c>
      <c r="AJ2" s="10"/>
      <c r="AN2" s="17"/>
    </row>
    <row r="3" spans="1:40" x14ac:dyDescent="0.25">
      <c r="A3" s="10" t="s">
        <v>2</v>
      </c>
      <c r="B3" s="11" t="s">
        <v>59</v>
      </c>
      <c r="D3" s="10" t="s">
        <v>53</v>
      </c>
      <c r="E3" s="17">
        <v>900431550</v>
      </c>
      <c r="AJ3" s="10"/>
      <c r="AN3" s="17"/>
    </row>
    <row r="4" spans="1:40" x14ac:dyDescent="0.25">
      <c r="A4" s="10" t="s">
        <v>3</v>
      </c>
      <c r="D4" s="19">
        <v>43921</v>
      </c>
      <c r="AJ4" s="10"/>
      <c r="AM4" s="19"/>
    </row>
    <row r="5" spans="1:40" x14ac:dyDescent="0.25">
      <c r="A5" s="10" t="s">
        <v>4</v>
      </c>
      <c r="D5" s="19" t="s">
        <v>54</v>
      </c>
      <c r="AJ5" s="10"/>
      <c r="AM5" s="19"/>
    </row>
    <row r="6" spans="1:40" ht="15.75" thickBot="1" x14ac:dyDescent="0.3"/>
    <row r="7" spans="1:40" ht="15.75" customHeight="1" thickBot="1" x14ac:dyDescent="0.3">
      <c r="A7" s="2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2" t="s">
        <v>6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4"/>
    </row>
    <row r="8" spans="1:40" ht="4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4" t="s">
        <v>15</v>
      </c>
      <c r="J8" s="4" t="s">
        <v>16</v>
      </c>
      <c r="K8" s="4" t="s">
        <v>17</v>
      </c>
      <c r="L8" s="4" t="s">
        <v>18</v>
      </c>
      <c r="M8" s="4" t="s">
        <v>19</v>
      </c>
      <c r="N8" s="6" t="s">
        <v>20</v>
      </c>
      <c r="O8" s="6" t="s">
        <v>21</v>
      </c>
      <c r="P8" s="7" t="s">
        <v>22</v>
      </c>
      <c r="Q8" s="8" t="s">
        <v>23</v>
      </c>
      <c r="R8" s="8" t="s">
        <v>24</v>
      </c>
      <c r="S8" s="8" t="s">
        <v>25</v>
      </c>
      <c r="T8" s="9" t="s">
        <v>26</v>
      </c>
      <c r="U8" s="8" t="s">
        <v>27</v>
      </c>
      <c r="V8" s="9" t="s">
        <v>28</v>
      </c>
      <c r="W8" s="9" t="s">
        <v>29</v>
      </c>
      <c r="X8" s="9" t="s">
        <v>30</v>
      </c>
      <c r="Y8" s="8" t="s">
        <v>31</v>
      </c>
      <c r="Z8" s="9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2" t="s">
        <v>40</v>
      </c>
      <c r="AI8" s="1" t="s">
        <v>41</v>
      </c>
    </row>
    <row r="9" spans="1:40" x14ac:dyDescent="0.25">
      <c r="A9" s="12">
        <v>1</v>
      </c>
      <c r="B9" s="13" t="s">
        <v>52</v>
      </c>
      <c r="C9" s="12" t="s">
        <v>42</v>
      </c>
      <c r="D9" s="12">
        <v>42466</v>
      </c>
      <c r="E9" s="14">
        <v>42158</v>
      </c>
      <c r="F9" s="12" t="s">
        <v>43</v>
      </c>
      <c r="G9" s="15">
        <v>45756775</v>
      </c>
      <c r="H9" s="16">
        <v>0</v>
      </c>
      <c r="I9" s="16">
        <v>4478114</v>
      </c>
      <c r="J9" s="16">
        <v>0</v>
      </c>
      <c r="K9" s="16">
        <v>40644461</v>
      </c>
      <c r="L9" s="16">
        <v>634200</v>
      </c>
      <c r="M9" s="16">
        <v>0</v>
      </c>
      <c r="N9" s="16">
        <v>41278661</v>
      </c>
      <c r="O9" s="16">
        <v>0</v>
      </c>
      <c r="P9" s="18">
        <v>42466</v>
      </c>
      <c r="Q9" s="16">
        <v>45756775</v>
      </c>
      <c r="R9" s="15"/>
      <c r="S9" s="16"/>
      <c r="T9" s="16"/>
      <c r="U9" s="12"/>
      <c r="V9" s="18">
        <v>1382475</v>
      </c>
      <c r="W9" s="15"/>
      <c r="X9" s="16">
        <v>906000</v>
      </c>
      <c r="Y9" s="16"/>
      <c r="Z9" s="16">
        <v>271800</v>
      </c>
      <c r="AA9" s="16"/>
      <c r="AB9" s="16">
        <v>634200</v>
      </c>
      <c r="AC9" s="16">
        <v>271800</v>
      </c>
      <c r="AD9" s="16" t="s">
        <v>56</v>
      </c>
      <c r="AE9" s="15"/>
      <c r="AF9" s="15"/>
      <c r="AG9" s="16">
        <v>634200</v>
      </c>
      <c r="AH9" s="16"/>
      <c r="AI9" s="15" t="s">
        <v>57</v>
      </c>
      <c r="AJ9" s="11" t="s">
        <v>42</v>
      </c>
    </row>
    <row r="10" spans="1:40" x14ac:dyDescent="0.25">
      <c r="A10" s="12">
        <v>2</v>
      </c>
      <c r="B10" s="13" t="s">
        <v>52</v>
      </c>
      <c r="C10" s="12"/>
      <c r="D10" s="12">
        <v>106523</v>
      </c>
      <c r="E10" s="14">
        <v>42629</v>
      </c>
      <c r="F10" s="12" t="s">
        <v>44</v>
      </c>
      <c r="G10" s="15">
        <v>12683844</v>
      </c>
      <c r="H10" s="16">
        <v>0</v>
      </c>
      <c r="I10" s="16">
        <v>628063</v>
      </c>
      <c r="J10" s="16">
        <v>0</v>
      </c>
      <c r="K10" s="16">
        <v>11519091</v>
      </c>
      <c r="L10" s="16">
        <v>536690</v>
      </c>
      <c r="M10" s="16">
        <v>0</v>
      </c>
      <c r="N10" s="16">
        <v>12055781</v>
      </c>
      <c r="O10" s="16">
        <v>0</v>
      </c>
      <c r="P10" s="18">
        <v>106523</v>
      </c>
      <c r="Q10" s="16">
        <v>12683844</v>
      </c>
      <c r="R10" s="15"/>
      <c r="S10" s="16"/>
      <c r="T10" s="16"/>
      <c r="U10" s="12"/>
      <c r="V10" s="18">
        <v>1608075</v>
      </c>
      <c r="W10" s="15"/>
      <c r="X10" s="16">
        <v>766700</v>
      </c>
      <c r="Y10" s="16"/>
      <c r="Z10" s="16">
        <v>230010</v>
      </c>
      <c r="AA10" s="16"/>
      <c r="AB10" s="16">
        <v>536690</v>
      </c>
      <c r="AC10" s="16">
        <v>230010</v>
      </c>
      <c r="AD10" s="16" t="s">
        <v>55</v>
      </c>
      <c r="AE10" s="15"/>
      <c r="AF10" s="15"/>
      <c r="AG10" s="16">
        <v>536690</v>
      </c>
      <c r="AH10" s="16"/>
      <c r="AI10" s="15" t="s">
        <v>58</v>
      </c>
      <c r="AK10" s="21" t="s">
        <v>42</v>
      </c>
    </row>
    <row r="11" spans="1:40" x14ac:dyDescent="0.25">
      <c r="A11" s="12">
        <v>3</v>
      </c>
      <c r="B11" s="13" t="s">
        <v>52</v>
      </c>
      <c r="C11" s="12"/>
      <c r="D11" s="12">
        <v>161337</v>
      </c>
      <c r="E11" s="14">
        <v>43350</v>
      </c>
      <c r="F11" s="12" t="s">
        <v>45</v>
      </c>
      <c r="G11" s="15">
        <v>1254635</v>
      </c>
      <c r="H11" s="16">
        <v>0</v>
      </c>
      <c r="I11" s="16">
        <v>301439</v>
      </c>
      <c r="J11" s="16">
        <v>0</v>
      </c>
      <c r="K11" s="16">
        <v>262331</v>
      </c>
      <c r="L11" s="16">
        <v>690865</v>
      </c>
      <c r="M11" s="16">
        <v>0</v>
      </c>
      <c r="N11" s="16">
        <v>953196</v>
      </c>
      <c r="O11" s="16">
        <v>0</v>
      </c>
      <c r="P11" s="18">
        <v>161337</v>
      </c>
      <c r="Q11" s="16">
        <v>1254635</v>
      </c>
      <c r="R11" s="15"/>
      <c r="S11" s="16"/>
      <c r="T11" s="16"/>
      <c r="U11" s="12"/>
      <c r="V11" s="18">
        <v>2120430</v>
      </c>
      <c r="W11" s="15"/>
      <c r="X11" s="16">
        <v>986950</v>
      </c>
      <c r="Y11" s="16"/>
      <c r="Z11" s="16">
        <v>296085</v>
      </c>
      <c r="AA11" s="16" t="s">
        <v>46</v>
      </c>
      <c r="AB11" s="16">
        <v>690865</v>
      </c>
      <c r="AC11" s="16">
        <v>296085</v>
      </c>
      <c r="AD11" s="16" t="s">
        <v>56</v>
      </c>
      <c r="AE11" s="15"/>
      <c r="AF11" s="15"/>
      <c r="AG11" s="16">
        <v>690865</v>
      </c>
      <c r="AH11" s="16"/>
      <c r="AI11" s="15" t="s">
        <v>57</v>
      </c>
    </row>
    <row r="12" spans="1:40" x14ac:dyDescent="0.25">
      <c r="A12" s="12">
        <v>4</v>
      </c>
      <c r="B12" s="13" t="s">
        <v>52</v>
      </c>
      <c r="C12" s="12"/>
      <c r="D12" s="12">
        <v>172921</v>
      </c>
      <c r="E12" s="14">
        <v>43501</v>
      </c>
      <c r="F12" s="12" t="s">
        <v>47</v>
      </c>
      <c r="G12" s="15">
        <v>8907409</v>
      </c>
      <c r="H12" s="16">
        <v>0</v>
      </c>
      <c r="I12" s="16">
        <v>278528</v>
      </c>
      <c r="J12" s="16">
        <v>0</v>
      </c>
      <c r="K12" s="16">
        <v>8377931</v>
      </c>
      <c r="L12" s="16">
        <v>250949.99999999997</v>
      </c>
      <c r="M12" s="16">
        <v>0</v>
      </c>
      <c r="N12" s="16">
        <v>8628881</v>
      </c>
      <c r="O12" s="16">
        <v>0</v>
      </c>
      <c r="P12" s="18">
        <v>172921</v>
      </c>
      <c r="Q12" s="16">
        <v>8907409</v>
      </c>
      <c r="R12" s="15"/>
      <c r="S12" s="16"/>
      <c r="T12" s="16"/>
      <c r="U12" s="12"/>
      <c r="V12" s="18">
        <v>2243024</v>
      </c>
      <c r="W12" s="15"/>
      <c r="X12" s="16">
        <v>358500</v>
      </c>
      <c r="Y12" s="16"/>
      <c r="Z12" s="16">
        <v>107550.00000000003</v>
      </c>
      <c r="AA12" s="16" t="s">
        <v>46</v>
      </c>
      <c r="AB12" s="16">
        <v>250949.99999999997</v>
      </c>
      <c r="AC12" s="16">
        <v>107550.00000000003</v>
      </c>
      <c r="AD12" s="16" t="s">
        <v>55</v>
      </c>
      <c r="AE12" s="15"/>
      <c r="AF12" s="15"/>
      <c r="AG12" s="16">
        <v>250949.99999999997</v>
      </c>
      <c r="AH12" s="16"/>
      <c r="AI12" s="15" t="s">
        <v>58</v>
      </c>
    </row>
    <row r="13" spans="1:40" x14ac:dyDescent="0.25">
      <c r="A13" s="12">
        <v>5</v>
      </c>
      <c r="B13" s="13" t="s">
        <v>52</v>
      </c>
      <c r="C13" s="12"/>
      <c r="D13" s="12">
        <v>175564</v>
      </c>
      <c r="E13" s="14">
        <v>43566</v>
      </c>
      <c r="F13" s="12" t="s">
        <v>48</v>
      </c>
      <c r="G13" s="15">
        <v>11697180</v>
      </c>
      <c r="H13" s="16">
        <v>0</v>
      </c>
      <c r="I13" s="16">
        <v>275384</v>
      </c>
      <c r="J13" s="16">
        <v>0</v>
      </c>
      <c r="K13" s="16">
        <v>11318196</v>
      </c>
      <c r="L13" s="16">
        <v>103600</v>
      </c>
      <c r="M13" s="16">
        <v>0</v>
      </c>
      <c r="N13" s="16">
        <v>11421796</v>
      </c>
      <c r="O13" s="16">
        <v>0</v>
      </c>
      <c r="P13" s="18">
        <v>175564</v>
      </c>
      <c r="Q13" s="16">
        <v>11697180</v>
      </c>
      <c r="R13" s="15"/>
      <c r="S13" s="16"/>
      <c r="T13" s="16"/>
      <c r="U13" s="12"/>
      <c r="V13" s="18">
        <v>2316639</v>
      </c>
      <c r="W13" s="15"/>
      <c r="X13" s="16">
        <v>148000</v>
      </c>
      <c r="Y13" s="16"/>
      <c r="Z13" s="16">
        <v>44400</v>
      </c>
      <c r="AA13" s="16" t="s">
        <v>46</v>
      </c>
      <c r="AB13" s="16">
        <v>103600</v>
      </c>
      <c r="AC13" s="16">
        <v>44400</v>
      </c>
      <c r="AD13" s="16" t="s">
        <v>56</v>
      </c>
      <c r="AE13" s="15"/>
      <c r="AF13" s="15"/>
      <c r="AG13" s="16">
        <v>103600</v>
      </c>
      <c r="AH13" s="16"/>
      <c r="AI13" s="15" t="s">
        <v>57</v>
      </c>
    </row>
    <row r="14" spans="1:40" x14ac:dyDescent="0.25">
      <c r="A14" s="12">
        <v>6</v>
      </c>
      <c r="B14" s="13" t="s">
        <v>52</v>
      </c>
      <c r="C14" s="12"/>
      <c r="D14" s="12">
        <v>190684</v>
      </c>
      <c r="E14" s="14">
        <v>43784</v>
      </c>
      <c r="F14" s="12" t="s">
        <v>49</v>
      </c>
      <c r="G14" s="15">
        <v>762682</v>
      </c>
      <c r="H14" s="16">
        <v>0</v>
      </c>
      <c r="I14" s="16">
        <v>30486</v>
      </c>
      <c r="J14" s="16">
        <v>0</v>
      </c>
      <c r="K14" s="16">
        <v>694116</v>
      </c>
      <c r="L14" s="16">
        <v>38080</v>
      </c>
      <c r="M14" s="16">
        <v>0</v>
      </c>
      <c r="N14" s="16">
        <v>732196</v>
      </c>
      <c r="O14" s="16">
        <v>0</v>
      </c>
      <c r="P14" s="18">
        <v>190684</v>
      </c>
      <c r="Q14" s="16">
        <v>762682</v>
      </c>
      <c r="R14" s="15"/>
      <c r="S14" s="16"/>
      <c r="T14" s="16"/>
      <c r="U14" s="12"/>
      <c r="V14" s="18">
        <v>2589841</v>
      </c>
      <c r="W14" s="15"/>
      <c r="X14" s="16">
        <v>54400</v>
      </c>
      <c r="Y14" s="16"/>
      <c r="Z14" s="16">
        <v>16320</v>
      </c>
      <c r="AA14" s="16" t="s">
        <v>46</v>
      </c>
      <c r="AB14" s="16">
        <v>38080</v>
      </c>
      <c r="AC14" s="16">
        <v>16320</v>
      </c>
      <c r="AD14" s="16" t="s">
        <v>56</v>
      </c>
      <c r="AE14" s="15"/>
      <c r="AF14" s="15"/>
      <c r="AG14" s="16">
        <v>38080</v>
      </c>
      <c r="AH14" s="16"/>
      <c r="AI14" s="15" t="s">
        <v>57</v>
      </c>
    </row>
    <row r="15" spans="1:40" x14ac:dyDescent="0.25">
      <c r="A15" s="12">
        <v>7</v>
      </c>
      <c r="B15" s="13" t="s">
        <v>52</v>
      </c>
      <c r="C15" s="12"/>
      <c r="D15" s="12">
        <v>193035</v>
      </c>
      <c r="E15" s="14">
        <v>43809</v>
      </c>
      <c r="F15" s="12" t="s">
        <v>50</v>
      </c>
      <c r="G15" s="15">
        <v>5975275</v>
      </c>
      <c r="H15" s="16">
        <v>0</v>
      </c>
      <c r="I15" s="16">
        <v>581533</v>
      </c>
      <c r="J15" s="16">
        <v>0</v>
      </c>
      <c r="K15" s="16">
        <v>4238675</v>
      </c>
      <c r="L15" s="16">
        <v>1155067</v>
      </c>
      <c r="M15" s="16">
        <v>0</v>
      </c>
      <c r="N15" s="16">
        <v>5393742</v>
      </c>
      <c r="O15" s="16">
        <v>0</v>
      </c>
      <c r="P15" s="18">
        <v>193035</v>
      </c>
      <c r="Q15" s="16">
        <v>5975275</v>
      </c>
      <c r="R15" s="15"/>
      <c r="S15" s="16"/>
      <c r="T15" s="16"/>
      <c r="U15" s="12"/>
      <c r="V15" s="18">
        <v>2616746</v>
      </c>
      <c r="W15" s="15"/>
      <c r="X15" s="16">
        <v>1650096</v>
      </c>
      <c r="Y15" s="16"/>
      <c r="Z15" s="16">
        <v>495029</v>
      </c>
      <c r="AA15" s="16" t="s">
        <v>46</v>
      </c>
      <c r="AB15" s="16">
        <v>1155067</v>
      </c>
      <c r="AC15" s="16">
        <v>495029</v>
      </c>
      <c r="AD15" s="16" t="s">
        <v>56</v>
      </c>
      <c r="AE15" s="15"/>
      <c r="AF15" s="15"/>
      <c r="AG15" s="16">
        <v>1155067</v>
      </c>
      <c r="AH15" s="16"/>
      <c r="AI15" s="15" t="s">
        <v>57</v>
      </c>
    </row>
    <row r="16" spans="1:40" x14ac:dyDescent="0.25">
      <c r="X16" s="28">
        <f>SUM(X9:X15)</f>
        <v>4870646</v>
      </c>
      <c r="Z16" s="28">
        <f>SUM(Z9:Z15)</f>
        <v>1461194</v>
      </c>
      <c r="AB16" s="28">
        <f>SUM(AB9:AB15)</f>
        <v>3409452</v>
      </c>
      <c r="AC16" s="28">
        <f>SUM(AC9:AC15)</f>
        <v>1461194</v>
      </c>
      <c r="AG16" s="28">
        <f>SUM(AG9:AG15)</f>
        <v>3409452</v>
      </c>
    </row>
    <row r="18" spans="11:12" x14ac:dyDescent="0.25">
      <c r="K18" s="20"/>
      <c r="L18" s="20"/>
    </row>
    <row r="20" spans="11:12" x14ac:dyDescent="0.25">
      <c r="K20" s="20"/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fc59cac2-4a0b-49e5-b878-56577be82993"/>
    <ds:schemaRef ds:uri="http://schemas.microsoft.com/sharepoint/v3/fields"/>
    <ds:schemaRef ds:uri="http://schemas.microsoft.com/office/2006/documentManagement/types"/>
    <ds:schemaRef ds:uri="b6565643-c00f-44ce-b5d1-532a85e4382c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702E70-4ACB-4850-9E16-A54B0C1E4C67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2021-02-02T14:18:23Z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