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NORTE\"/>
    </mc:Choice>
  </mc:AlternateContent>
  <bookViews>
    <workbookView xWindow="0" yWindow="0" windowWidth="20490" windowHeight="68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4" i="3" l="1"/>
  <c r="AC34" i="3"/>
  <c r="AB34" i="3"/>
  <c r="Z34" i="3"/>
  <c r="X3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<sst xmlns="http://schemas.openxmlformats.org/spreadsheetml/2006/main" count="222" uniqueCount="103">
  <si>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</si>
  <si>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</si>
  <si>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</si>
  <si>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</si>
  <si>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</si>
  <si>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</si>
  <si>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</si>
  <si>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</si>
  <si>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</si>
  <si>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</si>
  <si>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</si>
  <si>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</si>
  <si>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</si>
  <si>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</si>
  <si>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</si>
  <si>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</si>
  <si>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</si>
  <si>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</si>
  <si>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</si>
  <si>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</si>
  <si>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</si>
  <si>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</si>
  <si>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</si>
  <si>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</si>
  <si>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</si>
  <si>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</si>
  <si>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</si>
  <si>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</si>
  <si>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</si>
  <si>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</si>
  <si>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</si>
  <si>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</si>
  <si>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</si>
  <si>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</si>
  <si>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</si>
  <si>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</si>
  <si>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</si>
  <si>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</si>
  <si>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</si>
  <si>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</si>
  <si>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</si>
  <si>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</si>
  <si>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</si>
  <si>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>2020/01/14</t>
  </si>
  <si>
    <t xml:space="preserve">EPS SURAMERICANA S.A.  </t>
  </si>
  <si>
    <t>FC</t>
  </si>
  <si>
    <t>2016/07/06</t>
  </si>
  <si>
    <t>FC636436</t>
  </si>
  <si>
    <t>Conciliacion pagada 2020-10-19</t>
  </si>
  <si>
    <t>2016/09/22</t>
  </si>
  <si>
    <t>FC648072</t>
  </si>
  <si>
    <t>FC646281</t>
  </si>
  <si>
    <t>2017/02/01</t>
  </si>
  <si>
    <t>FC650219</t>
  </si>
  <si>
    <t>RG-66464</t>
  </si>
  <si>
    <t>FV</t>
  </si>
  <si>
    <t>2017/03/07</t>
  </si>
  <si>
    <t>FV16947</t>
  </si>
  <si>
    <t>2018/02/19</t>
  </si>
  <si>
    <t>FV36056</t>
  </si>
  <si>
    <t>2017/10/13</t>
  </si>
  <si>
    <t>FV49979</t>
  </si>
  <si>
    <t>2017/11/14</t>
  </si>
  <si>
    <t>FV56896</t>
  </si>
  <si>
    <t>2017/12/06</t>
  </si>
  <si>
    <t>FV57666</t>
  </si>
  <si>
    <t>2018/08/03</t>
  </si>
  <si>
    <t>FV66652</t>
  </si>
  <si>
    <t>2018/08/22</t>
  </si>
  <si>
    <t>FV34312</t>
  </si>
  <si>
    <t>CSM</t>
  </si>
  <si>
    <t>2019/04/12</t>
  </si>
  <si>
    <t>CSM7296</t>
  </si>
  <si>
    <t>CSM13057</t>
  </si>
  <si>
    <t>RG-66607</t>
  </si>
  <si>
    <t>2019/07/12</t>
  </si>
  <si>
    <t>CSM28766</t>
  </si>
  <si>
    <t>2019/08/12</t>
  </si>
  <si>
    <t>CSM46144</t>
  </si>
  <si>
    <t>2019/09/11</t>
  </si>
  <si>
    <t>CSM56437</t>
  </si>
  <si>
    <t>2019/09/24</t>
  </si>
  <si>
    <t>CSM60422</t>
  </si>
  <si>
    <t>CSM80261</t>
  </si>
  <si>
    <t>2020/01/16</t>
  </si>
  <si>
    <t>CSM88380</t>
  </si>
  <si>
    <t>CSM88373</t>
  </si>
  <si>
    <t>2020/02/12</t>
  </si>
  <si>
    <t>CSM89405</t>
  </si>
  <si>
    <t>CSM76681</t>
  </si>
  <si>
    <t>RG-66567</t>
  </si>
  <si>
    <t>2020/03/11</t>
  </si>
  <si>
    <t>CSM96164</t>
  </si>
  <si>
    <t>2020/03/12</t>
  </si>
  <si>
    <t>CSM98358</t>
  </si>
  <si>
    <t>2020/03/16</t>
  </si>
  <si>
    <t>CSM101271</t>
  </si>
  <si>
    <t>EVENTO</t>
  </si>
  <si>
    <t>NIT:</t>
  </si>
  <si>
    <t>FINS-2</t>
  </si>
  <si>
    <t xml:space="preserve"> </t>
  </si>
  <si>
    <t>FINIC-1</t>
  </si>
  <si>
    <t xml:space="preserve"> CLINICA SANTA MARIA S.A.S. 800183943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</si>
</sst>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4" fillId="4" borderId="1" xfId="0" applyFont="1" applyFill="1" applyBorder="1" applyAlignment="1">
      <alignment horizontal="center"/>
    </xf>
    <xf numFmtId="3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"/>
  <sheetViews>
    <sheetView tabSelected="1" zoomScale="98" zoomScaleNormal="98" workbookViewId="0">
      <selection activeCell="E12" sqref="E12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9.57031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10.28515625" bestFit="1" customWidth="1"/>
    <col min="26" max="26" width="11.5703125" bestFit="1" customWidth="1"/>
    <col min="27" max="27" width="10.42578125" bestFit="1" customWidth="1"/>
    <col min="30" max="30" width="13.7109375" customWidth="1"/>
    <col min="31" max="31" width="10.42578125" bestFit="1" customWidth="1"/>
    <col min="32" max="32" width="10.5703125" bestFit="1" customWidth="1"/>
    <col min="33" max="33" width="12.42578125" customWidth="1"/>
    <col min="34" max="34" width="13.5703125" bestFit="1" customWidth="1"/>
    <col min="35" max="35" width="23.42578125" bestFit="1" customWidth="1"/>
  </cols>
  <sheetData>
    <row r="1" spans="1:35" x14ac:dyDescent="0.25">
      <c r="A1" s="19" t="s">
        <v>0</v>
      </c>
    </row>
    <row r="2" spans="1:35" x14ac:dyDescent="0.25">
      <c r="A2" s="19" t="s">
        <v>1</v>
      </c>
      <c r="B2" t="s">
        <v>44</v>
      </c>
      <c r="E2" s="19" t="s">
        <v>98</v>
      </c>
      <c r="F2">
        <v>800088702</v>
      </c>
    </row>
    <row r="3" spans="1:35" x14ac:dyDescent="0.25">
      <c r="A3" s="19" t="s">
        <v>2</v>
      </c>
      <c r="B3" t="s">
        <v>102</v>
      </c>
      <c r="E3" s="19" t="s">
        <v>98</v>
      </c>
      <c r="F3">
        <v>800183943</v>
      </c>
    </row>
    <row r="4" spans="1:35" x14ac:dyDescent="0.25">
      <c r="A4" s="19" t="s">
        <v>3</v>
      </c>
      <c r="E4" s="18">
        <v>43921</v>
      </c>
    </row>
    <row r="5" spans="1:35" x14ac:dyDescent="0.25">
      <c r="A5" s="19" t="s">
        <v>4</v>
      </c>
      <c r="E5" s="18">
        <v>44123</v>
      </c>
    </row>
    <row r="6" spans="1:35" ht="15.75" thickBot="1" x14ac:dyDescent="0.3"/>
    <row r="7" spans="1:35" ht="15.75" customHeight="1" thickBot="1" x14ac:dyDescent="0.3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2" t="s">
        <v>6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</row>
    <row r="8" spans="1:35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5" x14ac:dyDescent="0.25">
      <c r="A9" s="4">
        <v>1</v>
      </c>
      <c r="B9" s="1" t="s">
        <v>97</v>
      </c>
      <c r="C9" s="4" t="s">
        <v>45</v>
      </c>
      <c r="D9" s="20">
        <v>636436</v>
      </c>
      <c r="E9" s="5">
        <v>42552</v>
      </c>
      <c r="F9" s="4" t="s">
        <v>46</v>
      </c>
      <c r="G9" s="2">
        <v>166962</v>
      </c>
      <c r="H9" s="3">
        <v>0</v>
      </c>
      <c r="I9" s="3">
        <v>8379</v>
      </c>
      <c r="J9" s="3">
        <v>0</v>
      </c>
      <c r="K9" s="3">
        <v>145983</v>
      </c>
      <c r="L9" s="3">
        <v>12600</v>
      </c>
      <c r="M9" s="3">
        <v>0</v>
      </c>
      <c r="N9" s="3">
        <v>158583</v>
      </c>
      <c r="O9" s="3">
        <v>0</v>
      </c>
      <c r="P9" s="16" t="s">
        <v>47</v>
      </c>
      <c r="Q9" s="3">
        <v>166962</v>
      </c>
      <c r="R9" s="2"/>
      <c r="S9" s="3"/>
      <c r="T9" s="3"/>
      <c r="U9" s="4"/>
      <c r="V9" s="16">
        <v>1476233</v>
      </c>
      <c r="W9" s="2"/>
      <c r="X9" s="3">
        <v>18000</v>
      </c>
      <c r="Y9" s="3"/>
      <c r="Z9" s="3">
        <v>5400</v>
      </c>
      <c r="AA9" s="3" t="s">
        <v>42</v>
      </c>
      <c r="AB9" s="3">
        <v>12600</v>
      </c>
      <c r="AC9" s="3">
        <v>5400</v>
      </c>
      <c r="AD9" s="3" t="s">
        <v>101</v>
      </c>
      <c r="AE9" s="2"/>
      <c r="AF9" s="2"/>
      <c r="AG9" s="3">
        <v>12600</v>
      </c>
      <c r="AH9" s="3"/>
      <c r="AI9" s="2" t="s">
        <v>48</v>
      </c>
    </row>
    <row r="10" spans="1:35" x14ac:dyDescent="0.25">
      <c r="A10" s="4">
        <v>2</v>
      </c>
      <c r="B10" s="1" t="s">
        <v>97</v>
      </c>
      <c r="C10" s="4" t="s">
        <v>45</v>
      </c>
      <c r="D10" s="20">
        <v>648072</v>
      </c>
      <c r="E10" s="5">
        <v>42634</v>
      </c>
      <c r="F10" s="4" t="s">
        <v>49</v>
      </c>
      <c r="G10" s="2">
        <v>2964810</v>
      </c>
      <c r="H10" s="3">
        <v>198000</v>
      </c>
      <c r="I10" s="3">
        <v>267796</v>
      </c>
      <c r="J10" s="3">
        <v>0</v>
      </c>
      <c r="K10" s="3">
        <v>2670764</v>
      </c>
      <c r="L10" s="3">
        <v>26250</v>
      </c>
      <c r="M10" s="3">
        <v>0</v>
      </c>
      <c r="N10" s="3">
        <v>2697014</v>
      </c>
      <c r="O10" s="3">
        <v>0</v>
      </c>
      <c r="P10" s="16" t="s">
        <v>50</v>
      </c>
      <c r="Q10" s="3">
        <v>2964810</v>
      </c>
      <c r="R10" s="2"/>
      <c r="S10" s="3"/>
      <c r="T10" s="3"/>
      <c r="U10" s="4"/>
      <c r="V10" s="16">
        <v>1541391</v>
      </c>
      <c r="W10" s="2"/>
      <c r="X10" s="3">
        <v>37500</v>
      </c>
      <c r="Y10" s="3"/>
      <c r="Z10" s="3">
        <v>11250</v>
      </c>
      <c r="AA10" s="3" t="s">
        <v>42</v>
      </c>
      <c r="AB10" s="3">
        <v>26250</v>
      </c>
      <c r="AC10" s="3">
        <v>11250</v>
      </c>
      <c r="AD10" s="3" t="s">
        <v>101</v>
      </c>
      <c r="AE10" s="2"/>
      <c r="AF10" s="2"/>
      <c r="AG10" s="3">
        <v>26250</v>
      </c>
      <c r="AH10" s="3"/>
      <c r="AI10" s="2" t="s">
        <v>48</v>
      </c>
    </row>
    <row r="11" spans="1:35" x14ac:dyDescent="0.25">
      <c r="A11" s="4">
        <v>3</v>
      </c>
      <c r="B11" s="1" t="s">
        <v>97</v>
      </c>
      <c r="C11" s="4" t="s">
        <v>45</v>
      </c>
      <c r="D11" s="20">
        <v>646281</v>
      </c>
      <c r="E11" s="5">
        <v>42634</v>
      </c>
      <c r="F11" s="4" t="s">
        <v>49</v>
      </c>
      <c r="G11" s="2">
        <v>425115</v>
      </c>
      <c r="H11" s="3">
        <v>0</v>
      </c>
      <c r="I11" s="3">
        <v>29474</v>
      </c>
      <c r="J11" s="3">
        <v>0</v>
      </c>
      <c r="K11" s="3">
        <v>343211</v>
      </c>
      <c r="L11" s="3">
        <v>52430</v>
      </c>
      <c r="M11" s="3">
        <v>0</v>
      </c>
      <c r="N11" s="3">
        <v>395641</v>
      </c>
      <c r="O11" s="3">
        <v>0</v>
      </c>
      <c r="P11" s="16" t="s">
        <v>51</v>
      </c>
      <c r="Q11" s="3">
        <v>425115</v>
      </c>
      <c r="R11" s="2"/>
      <c r="S11" s="3"/>
      <c r="T11" s="3"/>
      <c r="U11" s="4"/>
      <c r="V11" s="16">
        <v>1540389</v>
      </c>
      <c r="W11" s="2"/>
      <c r="X11" s="3">
        <v>74900</v>
      </c>
      <c r="Y11" s="3"/>
      <c r="Z11" s="3">
        <v>22470</v>
      </c>
      <c r="AA11" s="3" t="s">
        <v>42</v>
      </c>
      <c r="AB11" s="3">
        <v>52430</v>
      </c>
      <c r="AC11" s="3">
        <v>22470</v>
      </c>
      <c r="AD11" s="3" t="s">
        <v>101</v>
      </c>
      <c r="AE11" s="2"/>
      <c r="AF11" s="2"/>
      <c r="AG11" s="3">
        <v>52430</v>
      </c>
      <c r="AH11" s="3"/>
      <c r="AI11" s="2" t="s">
        <v>48</v>
      </c>
    </row>
    <row r="12" spans="1:35" x14ac:dyDescent="0.25">
      <c r="A12" s="4">
        <v>4</v>
      </c>
      <c r="B12" s="1" t="s">
        <v>97</v>
      </c>
      <c r="C12" s="4" t="s">
        <v>45</v>
      </c>
      <c r="D12" s="20">
        <v>650219</v>
      </c>
      <c r="E12" s="5">
        <v>42667</v>
      </c>
      <c r="F12" s="4" t="s">
        <v>52</v>
      </c>
      <c r="G12" s="2">
        <v>9894824</v>
      </c>
      <c r="H12" s="3">
        <v>0</v>
      </c>
      <c r="I12" s="3">
        <v>536304</v>
      </c>
      <c r="J12" s="3">
        <v>0</v>
      </c>
      <c r="K12" s="3">
        <v>9076490</v>
      </c>
      <c r="L12" s="3">
        <v>282030</v>
      </c>
      <c r="M12" s="3">
        <v>0</v>
      </c>
      <c r="N12" s="3">
        <v>9358520</v>
      </c>
      <c r="O12" s="3">
        <v>0</v>
      </c>
      <c r="P12" s="16" t="s">
        <v>53</v>
      </c>
      <c r="Q12" s="3">
        <v>9894824</v>
      </c>
      <c r="R12" s="2"/>
      <c r="S12" s="3"/>
      <c r="T12" s="3"/>
      <c r="U12" s="4"/>
      <c r="V12" s="16">
        <v>1655074</v>
      </c>
      <c r="W12" s="2"/>
      <c r="X12" s="3">
        <v>402900</v>
      </c>
      <c r="Y12" s="3"/>
      <c r="Z12" s="3">
        <v>120870</v>
      </c>
      <c r="AA12" s="3" t="s">
        <v>54</v>
      </c>
      <c r="AB12" s="3">
        <v>282030</v>
      </c>
      <c r="AC12" s="3">
        <v>120870</v>
      </c>
      <c r="AD12" s="3" t="s">
        <v>101</v>
      </c>
      <c r="AE12" s="2"/>
      <c r="AF12" s="2"/>
      <c r="AG12" s="3">
        <v>282030</v>
      </c>
      <c r="AH12" s="3"/>
      <c r="AI12" s="2" t="s">
        <v>48</v>
      </c>
    </row>
    <row r="13" spans="1:35" x14ac:dyDescent="0.25">
      <c r="A13" s="4">
        <v>5</v>
      </c>
      <c r="B13" s="1" t="s">
        <v>97</v>
      </c>
      <c r="C13" s="4" t="s">
        <v>55</v>
      </c>
      <c r="D13" s="20">
        <v>16947</v>
      </c>
      <c r="E13" s="5">
        <v>42796</v>
      </c>
      <c r="F13" s="4" t="s">
        <v>56</v>
      </c>
      <c r="G13" s="2">
        <v>3654827</v>
      </c>
      <c r="H13" s="3">
        <v>0</v>
      </c>
      <c r="I13" s="3">
        <v>383813</v>
      </c>
      <c r="J13" s="3">
        <v>0</v>
      </c>
      <c r="K13" s="3">
        <v>2494224</v>
      </c>
      <c r="L13" s="3">
        <v>776790</v>
      </c>
      <c r="M13" s="3">
        <v>0</v>
      </c>
      <c r="N13" s="3">
        <v>3271014</v>
      </c>
      <c r="O13" s="3">
        <v>0</v>
      </c>
      <c r="P13" s="16" t="s">
        <v>57</v>
      </c>
      <c r="Q13" s="3">
        <v>3654827</v>
      </c>
      <c r="R13" s="2"/>
      <c r="S13" s="3"/>
      <c r="T13" s="3"/>
      <c r="U13" s="4"/>
      <c r="V13" s="16">
        <v>1660096</v>
      </c>
      <c r="W13" s="2"/>
      <c r="X13" s="3">
        <v>1109700</v>
      </c>
      <c r="Y13" s="3"/>
      <c r="Z13" s="3">
        <v>332910</v>
      </c>
      <c r="AA13" s="3" t="s">
        <v>42</v>
      </c>
      <c r="AB13" s="3">
        <v>776790</v>
      </c>
      <c r="AC13" s="3">
        <v>332910</v>
      </c>
      <c r="AD13" s="3" t="s">
        <v>99</v>
      </c>
      <c r="AE13" s="2"/>
      <c r="AF13" s="2"/>
      <c r="AG13" s="3">
        <v>776790</v>
      </c>
      <c r="AH13" s="3"/>
      <c r="AI13" s="2" t="s">
        <v>48</v>
      </c>
    </row>
    <row r="14" spans="1:35" x14ac:dyDescent="0.25">
      <c r="A14" s="4">
        <v>6</v>
      </c>
      <c r="B14" s="1" t="s">
        <v>97</v>
      </c>
      <c r="C14" s="4" t="s">
        <v>55</v>
      </c>
      <c r="D14" s="20">
        <v>36056</v>
      </c>
      <c r="E14" s="5">
        <v>42921</v>
      </c>
      <c r="F14" s="4" t="s">
        <v>58</v>
      </c>
      <c r="G14" s="2">
        <v>17929811</v>
      </c>
      <c r="H14" s="3">
        <v>0</v>
      </c>
      <c r="I14" s="3">
        <v>1841729.5</v>
      </c>
      <c r="J14" s="3">
        <v>0</v>
      </c>
      <c r="K14" s="3">
        <v>13911253</v>
      </c>
      <c r="L14" s="3">
        <v>2176828.5</v>
      </c>
      <c r="M14" s="3">
        <v>0</v>
      </c>
      <c r="N14" s="3">
        <v>16088081.5</v>
      </c>
      <c r="O14" s="3">
        <v>0</v>
      </c>
      <c r="P14" s="16" t="s">
        <v>59</v>
      </c>
      <c r="Q14" s="3">
        <v>17929811</v>
      </c>
      <c r="R14" s="2"/>
      <c r="S14" s="3"/>
      <c r="T14" s="3"/>
      <c r="U14" s="4"/>
      <c r="V14" s="16">
        <v>1937124</v>
      </c>
      <c r="W14" s="2"/>
      <c r="X14" s="3">
        <v>3109755</v>
      </c>
      <c r="Y14" s="3"/>
      <c r="Z14" s="3">
        <v>932926.5</v>
      </c>
      <c r="AA14" s="3" t="s">
        <v>54</v>
      </c>
      <c r="AB14" s="3">
        <v>2176828.5</v>
      </c>
      <c r="AC14" s="3">
        <v>932926.5</v>
      </c>
      <c r="AD14" s="3" t="s">
        <v>101</v>
      </c>
      <c r="AE14" s="2"/>
      <c r="AF14" s="2"/>
      <c r="AG14" s="3">
        <v>2176828.5</v>
      </c>
      <c r="AH14" s="3"/>
      <c r="AI14" s="2" t="s">
        <v>48</v>
      </c>
    </row>
    <row r="15" spans="1:35" x14ac:dyDescent="0.25">
      <c r="A15" s="4">
        <v>7</v>
      </c>
      <c r="B15" s="1" t="s">
        <v>97</v>
      </c>
      <c r="C15" s="4" t="s">
        <v>55</v>
      </c>
      <c r="D15" s="20">
        <v>49979</v>
      </c>
      <c r="E15" s="5">
        <v>43020</v>
      </c>
      <c r="F15" s="4" t="s">
        <v>60</v>
      </c>
      <c r="G15" s="2">
        <v>3962239</v>
      </c>
      <c r="H15" s="3">
        <v>0</v>
      </c>
      <c r="I15" s="3">
        <v>180481.10000000009</v>
      </c>
      <c r="J15" s="3">
        <v>0</v>
      </c>
      <c r="K15" s="3">
        <v>3528668</v>
      </c>
      <c r="L15" s="3">
        <v>253089.90000000002</v>
      </c>
      <c r="M15" s="3">
        <v>0</v>
      </c>
      <c r="N15" s="3">
        <v>3781757.9</v>
      </c>
      <c r="O15" s="3">
        <v>0</v>
      </c>
      <c r="P15" s="16" t="s">
        <v>61</v>
      </c>
      <c r="Q15" s="3">
        <v>3962239</v>
      </c>
      <c r="R15" s="2"/>
      <c r="S15" s="3"/>
      <c r="T15" s="3"/>
      <c r="U15" s="4"/>
      <c r="V15" s="16">
        <v>1842162</v>
      </c>
      <c r="W15" s="2"/>
      <c r="X15" s="3">
        <v>361557</v>
      </c>
      <c r="Y15" s="3"/>
      <c r="Z15" s="3">
        <v>108467.09999999999</v>
      </c>
      <c r="AA15" s="3" t="s">
        <v>42</v>
      </c>
      <c r="AB15" s="3">
        <v>253089.90000000002</v>
      </c>
      <c r="AC15" s="3">
        <v>108467.09999999999</v>
      </c>
      <c r="AD15" s="3" t="s">
        <v>101</v>
      </c>
      <c r="AE15" s="2"/>
      <c r="AF15" s="2"/>
      <c r="AG15" s="3">
        <v>253089.90000000002</v>
      </c>
      <c r="AH15" s="3"/>
      <c r="AI15" s="2" t="s">
        <v>48</v>
      </c>
    </row>
    <row r="16" spans="1:35" x14ac:dyDescent="0.25">
      <c r="A16" s="4">
        <v>8</v>
      </c>
      <c r="B16" s="1" t="s">
        <v>97</v>
      </c>
      <c r="C16" s="4" t="s">
        <v>55</v>
      </c>
      <c r="D16" s="20">
        <v>56896</v>
      </c>
      <c r="E16" s="5">
        <v>43047</v>
      </c>
      <c r="F16" s="4" t="s">
        <v>62</v>
      </c>
      <c r="G16" s="2">
        <v>786551</v>
      </c>
      <c r="H16" s="3">
        <v>0</v>
      </c>
      <c r="I16" s="3">
        <v>128228.69999999995</v>
      </c>
      <c r="J16" s="3">
        <v>0</v>
      </c>
      <c r="K16" s="3">
        <v>377077</v>
      </c>
      <c r="L16" s="3">
        <v>281245.3</v>
      </c>
      <c r="M16" s="3">
        <v>0</v>
      </c>
      <c r="N16" s="3">
        <v>658322.30000000005</v>
      </c>
      <c r="O16" s="3">
        <v>0</v>
      </c>
      <c r="P16" s="16" t="s">
        <v>63</v>
      </c>
      <c r="Q16" s="3">
        <v>786551</v>
      </c>
      <c r="R16" s="2"/>
      <c r="S16" s="3"/>
      <c r="T16" s="3"/>
      <c r="U16" s="4"/>
      <c r="V16" s="16">
        <v>1867884</v>
      </c>
      <c r="W16" s="2"/>
      <c r="X16" s="3">
        <v>401779</v>
      </c>
      <c r="Y16" s="3"/>
      <c r="Z16" s="3">
        <v>120533.7</v>
      </c>
      <c r="AA16" s="3" t="s">
        <v>42</v>
      </c>
      <c r="AB16" s="3">
        <v>281245.3</v>
      </c>
      <c r="AC16" s="3">
        <v>120533.7</v>
      </c>
      <c r="AD16" s="3" t="s">
        <v>101</v>
      </c>
      <c r="AE16" s="2"/>
      <c r="AF16" s="2"/>
      <c r="AG16" s="3">
        <v>281245.3</v>
      </c>
      <c r="AH16" s="3"/>
      <c r="AI16" s="2" t="s">
        <v>48</v>
      </c>
    </row>
    <row r="17" spans="1:36" x14ac:dyDescent="0.25">
      <c r="A17" s="4">
        <v>9</v>
      </c>
      <c r="B17" s="1" t="s">
        <v>97</v>
      </c>
      <c r="C17" s="4" t="s">
        <v>55</v>
      </c>
      <c r="D17" s="20">
        <v>57666</v>
      </c>
      <c r="E17" s="5">
        <v>43073</v>
      </c>
      <c r="F17" s="4" t="s">
        <v>64</v>
      </c>
      <c r="G17" s="2">
        <v>2892015</v>
      </c>
      <c r="H17" s="3">
        <v>0</v>
      </c>
      <c r="I17" s="3">
        <v>107008</v>
      </c>
      <c r="J17" s="3">
        <v>0</v>
      </c>
      <c r="K17" s="3">
        <v>2662087</v>
      </c>
      <c r="L17" s="3">
        <v>122920</v>
      </c>
      <c r="M17" s="3">
        <v>0</v>
      </c>
      <c r="N17" s="3">
        <v>2785007</v>
      </c>
      <c r="O17" s="3">
        <v>0</v>
      </c>
      <c r="P17" s="16" t="s">
        <v>65</v>
      </c>
      <c r="Q17" s="3">
        <v>2892015</v>
      </c>
      <c r="R17" s="2"/>
      <c r="S17" s="3"/>
      <c r="T17" s="3"/>
      <c r="U17" s="4"/>
      <c r="V17" s="16">
        <v>1883843</v>
      </c>
      <c r="W17" s="2"/>
      <c r="X17" s="3">
        <v>175600</v>
      </c>
      <c r="Y17" s="3"/>
      <c r="Z17" s="3">
        <v>52680</v>
      </c>
      <c r="AA17" s="3" t="s">
        <v>42</v>
      </c>
      <c r="AB17" s="3">
        <v>122920</v>
      </c>
      <c r="AC17" s="3">
        <v>52680</v>
      </c>
      <c r="AD17" s="3" t="s">
        <v>101</v>
      </c>
      <c r="AE17" s="2"/>
      <c r="AF17" s="2"/>
      <c r="AG17" s="3">
        <v>122920</v>
      </c>
      <c r="AH17" s="3"/>
      <c r="AI17" s="2" t="s">
        <v>48</v>
      </c>
    </row>
    <row r="18" spans="1:36" x14ac:dyDescent="0.25">
      <c r="A18" s="4">
        <v>10</v>
      </c>
      <c r="B18" s="1" t="s">
        <v>97</v>
      </c>
      <c r="C18" s="4" t="s">
        <v>55</v>
      </c>
      <c r="D18" s="20">
        <v>66652</v>
      </c>
      <c r="E18" s="5">
        <v>43313</v>
      </c>
      <c r="F18" s="4" t="s">
        <v>66</v>
      </c>
      <c r="G18" s="2">
        <v>80783360</v>
      </c>
      <c r="H18" s="3">
        <v>212000</v>
      </c>
      <c r="I18" s="3">
        <v>3880954.900000006</v>
      </c>
      <c r="J18" s="3">
        <v>0</v>
      </c>
      <c r="K18" s="3">
        <v>73280127</v>
      </c>
      <c r="L18" s="3">
        <v>3622278.1</v>
      </c>
      <c r="M18" s="3">
        <v>0</v>
      </c>
      <c r="N18" s="3">
        <v>76902405.099999994</v>
      </c>
      <c r="O18" s="3">
        <v>0</v>
      </c>
      <c r="P18" s="16" t="s">
        <v>67</v>
      </c>
      <c r="Q18" s="3">
        <v>80783360</v>
      </c>
      <c r="R18" s="2"/>
      <c r="S18" s="3"/>
      <c r="T18" s="3"/>
      <c r="U18" s="4"/>
      <c r="V18" s="16">
        <v>2077311</v>
      </c>
      <c r="W18" s="2"/>
      <c r="X18" s="3">
        <v>5174683</v>
      </c>
      <c r="Y18" s="3"/>
      <c r="Z18" s="3">
        <v>1552404.9</v>
      </c>
      <c r="AA18" s="3" t="s">
        <v>54</v>
      </c>
      <c r="AB18" s="3">
        <v>3622278.1</v>
      </c>
      <c r="AC18" s="3">
        <v>1552404.9</v>
      </c>
      <c r="AD18" s="3" t="s">
        <v>101</v>
      </c>
      <c r="AE18" s="2"/>
      <c r="AF18" s="2"/>
      <c r="AG18" s="3">
        <v>3622278.1</v>
      </c>
      <c r="AH18" s="3"/>
      <c r="AI18" s="2" t="s">
        <v>48</v>
      </c>
    </row>
    <row r="19" spans="1:36" x14ac:dyDescent="0.25">
      <c r="A19" s="4">
        <v>11</v>
      </c>
      <c r="B19" s="1" t="s">
        <v>97</v>
      </c>
      <c r="C19" s="4" t="s">
        <v>55</v>
      </c>
      <c r="D19" s="20">
        <v>34312</v>
      </c>
      <c r="E19" s="5">
        <v>43329</v>
      </c>
      <c r="F19" s="4" t="s">
        <v>68</v>
      </c>
      <c r="G19" s="2">
        <v>7963669</v>
      </c>
      <c r="H19" s="3">
        <v>0</v>
      </c>
      <c r="I19" s="3">
        <v>1656208.2000000002</v>
      </c>
      <c r="J19" s="3">
        <v>0</v>
      </c>
      <c r="K19" s="3">
        <v>2565125</v>
      </c>
      <c r="L19" s="3">
        <v>3742335.8</v>
      </c>
      <c r="M19" s="3">
        <v>0</v>
      </c>
      <c r="N19" s="3">
        <v>6307460.7999999998</v>
      </c>
      <c r="O19" s="3">
        <v>0</v>
      </c>
      <c r="P19" s="16" t="s">
        <v>69</v>
      </c>
      <c r="Q19" s="3">
        <v>7963669</v>
      </c>
      <c r="R19" s="2"/>
      <c r="S19" s="3"/>
      <c r="T19" s="3"/>
      <c r="U19" s="4"/>
      <c r="V19" s="16">
        <v>2093180</v>
      </c>
      <c r="W19" s="2"/>
      <c r="X19" s="3">
        <v>5346194</v>
      </c>
      <c r="Y19" s="3"/>
      <c r="Z19" s="3">
        <v>1603858.2</v>
      </c>
      <c r="AA19" s="3" t="s">
        <v>42</v>
      </c>
      <c r="AB19" s="3">
        <v>3742335.8</v>
      </c>
      <c r="AC19" s="3">
        <v>1603858.2</v>
      </c>
      <c r="AD19" s="3" t="s">
        <v>101</v>
      </c>
      <c r="AE19" s="2"/>
      <c r="AF19" s="2"/>
      <c r="AG19" s="3">
        <v>3742335.8</v>
      </c>
      <c r="AH19" s="3"/>
      <c r="AI19" s="2" t="s">
        <v>48</v>
      </c>
    </row>
    <row r="20" spans="1:36" x14ac:dyDescent="0.25">
      <c r="A20" s="4">
        <v>12</v>
      </c>
      <c r="B20" s="1" t="s">
        <v>97</v>
      </c>
      <c r="C20" s="4" t="s">
        <v>70</v>
      </c>
      <c r="D20" s="20">
        <v>7296</v>
      </c>
      <c r="E20" s="5">
        <v>43567</v>
      </c>
      <c r="F20" s="4" t="s">
        <v>71</v>
      </c>
      <c r="G20" s="2">
        <v>4596903</v>
      </c>
      <c r="H20" s="3">
        <v>780404</v>
      </c>
      <c r="I20" s="3">
        <v>1270250</v>
      </c>
      <c r="J20" s="3">
        <v>0</v>
      </c>
      <c r="K20" s="3">
        <v>2331883</v>
      </c>
      <c r="L20" s="3">
        <v>994770</v>
      </c>
      <c r="M20" s="3">
        <v>0</v>
      </c>
      <c r="N20" s="3">
        <v>3326653</v>
      </c>
      <c r="O20" s="3">
        <v>0</v>
      </c>
      <c r="P20" s="16" t="s">
        <v>72</v>
      </c>
      <c r="Q20" s="3">
        <v>4596903</v>
      </c>
      <c r="R20" s="2"/>
      <c r="S20" s="3"/>
      <c r="T20" s="3"/>
      <c r="U20" s="4"/>
      <c r="V20" s="16">
        <v>2319038</v>
      </c>
      <c r="W20" s="2"/>
      <c r="X20" s="3">
        <v>1421100</v>
      </c>
      <c r="Y20" s="3"/>
      <c r="Z20" s="3">
        <v>426330</v>
      </c>
      <c r="AA20" s="3" t="s">
        <v>42</v>
      </c>
      <c r="AB20" s="3">
        <v>994770</v>
      </c>
      <c r="AC20" s="3">
        <v>426330</v>
      </c>
      <c r="AD20" s="3" t="s">
        <v>101</v>
      </c>
      <c r="AE20" s="2"/>
      <c r="AF20" s="2"/>
      <c r="AG20" s="3">
        <v>994770</v>
      </c>
      <c r="AH20" s="3"/>
      <c r="AI20" s="2" t="s">
        <v>48</v>
      </c>
    </row>
    <row r="21" spans="1:36" x14ac:dyDescent="0.25">
      <c r="A21" s="4">
        <v>13</v>
      </c>
      <c r="B21" s="1" t="s">
        <v>97</v>
      </c>
      <c r="C21" s="4" t="s">
        <v>70</v>
      </c>
      <c r="D21" s="20">
        <v>13057</v>
      </c>
      <c r="E21" s="5">
        <v>43567</v>
      </c>
      <c r="F21" s="4" t="s">
        <v>71</v>
      </c>
      <c r="G21" s="2">
        <v>7262863</v>
      </c>
      <c r="H21" s="3">
        <v>0</v>
      </c>
      <c r="I21" s="3">
        <v>794493</v>
      </c>
      <c r="J21" s="3">
        <v>0</v>
      </c>
      <c r="K21" s="3">
        <v>5641530</v>
      </c>
      <c r="L21" s="3">
        <v>826840</v>
      </c>
      <c r="M21" s="3">
        <v>0</v>
      </c>
      <c r="N21" s="3">
        <v>6468370</v>
      </c>
      <c r="O21" s="3">
        <v>0</v>
      </c>
      <c r="P21" s="16" t="s">
        <v>73</v>
      </c>
      <c r="Q21" s="3">
        <v>7262863</v>
      </c>
      <c r="R21" s="2"/>
      <c r="S21" s="3"/>
      <c r="T21" s="3"/>
      <c r="U21" s="4"/>
      <c r="V21" s="16">
        <v>2312438</v>
      </c>
      <c r="W21" s="2"/>
      <c r="X21" s="3">
        <v>1181200</v>
      </c>
      <c r="Y21" s="3"/>
      <c r="Z21" s="3">
        <v>354360</v>
      </c>
      <c r="AA21" s="3" t="s">
        <v>74</v>
      </c>
      <c r="AB21" s="3">
        <v>826840</v>
      </c>
      <c r="AC21" s="3">
        <v>354360</v>
      </c>
      <c r="AD21" s="3" t="s">
        <v>101</v>
      </c>
      <c r="AE21" s="2"/>
      <c r="AF21" s="2"/>
      <c r="AG21" s="3">
        <v>826840</v>
      </c>
      <c r="AH21" s="3"/>
      <c r="AI21" s="2" t="s">
        <v>48</v>
      </c>
    </row>
    <row r="22" spans="1:36" x14ac:dyDescent="0.25">
      <c r="A22" s="4">
        <v>14</v>
      </c>
      <c r="B22" s="1" t="s">
        <v>97</v>
      </c>
      <c r="C22" s="4" t="s">
        <v>70</v>
      </c>
      <c r="D22" s="20">
        <v>28766</v>
      </c>
      <c r="E22" s="5">
        <v>43657</v>
      </c>
      <c r="F22" s="4" t="s">
        <v>75</v>
      </c>
      <c r="G22" s="2">
        <v>16614466</v>
      </c>
      <c r="H22" s="3">
        <v>237669</v>
      </c>
      <c r="I22" s="3">
        <v>660958</v>
      </c>
      <c r="J22" s="3">
        <v>0</v>
      </c>
      <c r="K22" s="3">
        <v>15726008</v>
      </c>
      <c r="L22" s="3">
        <v>227500</v>
      </c>
      <c r="M22" s="3">
        <v>0</v>
      </c>
      <c r="N22" s="3">
        <v>15953508</v>
      </c>
      <c r="O22" s="3">
        <v>0</v>
      </c>
      <c r="P22" s="16" t="s">
        <v>76</v>
      </c>
      <c r="Q22" s="3">
        <v>16614466</v>
      </c>
      <c r="R22" s="2"/>
      <c r="S22" s="3"/>
      <c r="T22" s="3"/>
      <c r="U22" s="4"/>
      <c r="V22" s="16">
        <v>2428131</v>
      </c>
      <c r="W22" s="2"/>
      <c r="X22" s="3">
        <v>325000</v>
      </c>
      <c r="Y22" s="3"/>
      <c r="Z22" s="3">
        <v>97500</v>
      </c>
      <c r="AA22" s="3" t="s">
        <v>42</v>
      </c>
      <c r="AB22" s="3">
        <v>227500</v>
      </c>
      <c r="AC22" s="3">
        <v>97500</v>
      </c>
      <c r="AD22" s="3" t="s">
        <v>101</v>
      </c>
      <c r="AE22" s="2"/>
      <c r="AF22" s="2"/>
      <c r="AG22" s="3">
        <v>227500</v>
      </c>
      <c r="AH22" s="3"/>
      <c r="AI22" s="2" t="s">
        <v>48</v>
      </c>
    </row>
    <row r="23" spans="1:36" x14ac:dyDescent="0.25">
      <c r="A23" s="4">
        <v>15</v>
      </c>
      <c r="B23" s="1" t="s">
        <v>97</v>
      </c>
      <c r="C23" s="4" t="s">
        <v>70</v>
      </c>
      <c r="D23" s="20">
        <v>46144</v>
      </c>
      <c r="E23" s="5">
        <v>43687</v>
      </c>
      <c r="F23" s="4" t="s">
        <v>77</v>
      </c>
      <c r="G23" s="2">
        <v>434700</v>
      </c>
      <c r="H23" s="3">
        <v>0</v>
      </c>
      <c r="I23" s="3">
        <v>12250</v>
      </c>
      <c r="J23" s="3">
        <v>0</v>
      </c>
      <c r="K23" s="3">
        <v>413560</v>
      </c>
      <c r="L23" s="3">
        <v>8890</v>
      </c>
      <c r="M23" s="3">
        <v>0</v>
      </c>
      <c r="N23" s="3">
        <v>422450</v>
      </c>
      <c r="O23" s="3">
        <v>0</v>
      </c>
      <c r="P23" s="16" t="s">
        <v>78</v>
      </c>
      <c r="Q23" s="3">
        <v>434700</v>
      </c>
      <c r="R23" s="2"/>
      <c r="S23" s="3"/>
      <c r="T23" s="3"/>
      <c r="U23" s="4"/>
      <c r="V23" s="16">
        <v>2482984</v>
      </c>
      <c r="W23" s="2"/>
      <c r="X23" s="3">
        <v>12700</v>
      </c>
      <c r="Y23" s="3"/>
      <c r="Z23" s="3">
        <v>3810</v>
      </c>
      <c r="AA23" s="3" t="s">
        <v>42</v>
      </c>
      <c r="AB23" s="3">
        <v>8890</v>
      </c>
      <c r="AC23" s="3">
        <v>3810</v>
      </c>
      <c r="AD23" s="3" t="s">
        <v>101</v>
      </c>
      <c r="AE23" s="2"/>
      <c r="AF23" s="2"/>
      <c r="AG23" s="3">
        <v>8890</v>
      </c>
      <c r="AH23" s="3"/>
      <c r="AI23" s="2" t="s">
        <v>48</v>
      </c>
    </row>
    <row r="24" spans="1:36" x14ac:dyDescent="0.25">
      <c r="A24" s="4">
        <v>16</v>
      </c>
      <c r="B24" s="1" t="s">
        <v>97</v>
      </c>
      <c r="C24" s="4" t="s">
        <v>70</v>
      </c>
      <c r="D24" s="20">
        <v>56437</v>
      </c>
      <c r="E24" s="5">
        <v>43717</v>
      </c>
      <c r="F24" s="4" t="s">
        <v>79</v>
      </c>
      <c r="G24" s="2">
        <v>1525070</v>
      </c>
      <c r="H24" s="3">
        <v>0</v>
      </c>
      <c r="I24" s="3">
        <v>45733</v>
      </c>
      <c r="J24" s="3">
        <v>0</v>
      </c>
      <c r="K24" s="3">
        <v>1441257</v>
      </c>
      <c r="L24" s="3">
        <v>38080</v>
      </c>
      <c r="M24" s="3">
        <v>0</v>
      </c>
      <c r="N24" s="3">
        <v>1479337</v>
      </c>
      <c r="O24" s="3">
        <v>0</v>
      </c>
      <c r="P24" s="16" t="s">
        <v>80</v>
      </c>
      <c r="Q24" s="3">
        <v>1525070</v>
      </c>
      <c r="R24" s="2"/>
      <c r="S24" s="3"/>
      <c r="T24" s="3"/>
      <c r="U24" s="4"/>
      <c r="V24" s="16">
        <v>2503866</v>
      </c>
      <c r="W24" s="2"/>
      <c r="X24" s="3">
        <v>54400</v>
      </c>
      <c r="Y24" s="3"/>
      <c r="Z24" s="3">
        <v>16320</v>
      </c>
      <c r="AA24" s="3" t="s">
        <v>42</v>
      </c>
      <c r="AB24" s="3">
        <v>38080</v>
      </c>
      <c r="AC24" s="3">
        <v>16320</v>
      </c>
      <c r="AD24" s="3" t="s">
        <v>101</v>
      </c>
      <c r="AE24" s="2"/>
      <c r="AF24" s="2"/>
      <c r="AG24" s="3">
        <v>38080</v>
      </c>
      <c r="AH24" s="3"/>
      <c r="AI24" s="2" t="s">
        <v>48</v>
      </c>
    </row>
    <row r="25" spans="1:36" x14ac:dyDescent="0.25">
      <c r="A25" s="4">
        <v>17</v>
      </c>
      <c r="B25" s="1" t="s">
        <v>97</v>
      </c>
      <c r="C25" s="4" t="s">
        <v>70</v>
      </c>
      <c r="D25" s="20">
        <v>60422</v>
      </c>
      <c r="E25" s="5">
        <v>43728</v>
      </c>
      <c r="F25" s="4" t="s">
        <v>81</v>
      </c>
      <c r="G25" s="2">
        <v>47800</v>
      </c>
      <c r="H25" s="3">
        <v>0</v>
      </c>
      <c r="I25" s="3">
        <v>30245.4</v>
      </c>
      <c r="J25" s="3">
        <v>0</v>
      </c>
      <c r="K25" s="3">
        <v>8680</v>
      </c>
      <c r="L25" s="3">
        <v>8874.6</v>
      </c>
      <c r="M25" s="3">
        <v>0</v>
      </c>
      <c r="N25" s="3">
        <v>17554.599999999999</v>
      </c>
      <c r="O25" s="3">
        <v>0</v>
      </c>
      <c r="P25" s="16" t="s">
        <v>82</v>
      </c>
      <c r="Q25" s="3">
        <v>47800</v>
      </c>
      <c r="R25" s="2"/>
      <c r="S25" s="3"/>
      <c r="T25" s="3"/>
      <c r="U25" s="4"/>
      <c r="V25" s="16">
        <v>2525861</v>
      </c>
      <c r="W25" s="2"/>
      <c r="X25" s="3">
        <v>12678</v>
      </c>
      <c r="Y25" s="3"/>
      <c r="Z25" s="3">
        <v>3803.3999999999996</v>
      </c>
      <c r="AA25" s="3" t="s">
        <v>54</v>
      </c>
      <c r="AB25" s="3">
        <v>8874.6</v>
      </c>
      <c r="AC25" s="3">
        <v>3803.3999999999996</v>
      </c>
      <c r="AD25" s="3" t="s">
        <v>101</v>
      </c>
      <c r="AE25" s="2"/>
      <c r="AF25" s="2"/>
      <c r="AG25" s="3">
        <v>8874.6</v>
      </c>
      <c r="AH25" s="3"/>
      <c r="AI25" s="2" t="s">
        <v>48</v>
      </c>
    </row>
    <row r="26" spans="1:36" x14ac:dyDescent="0.25">
      <c r="A26" s="4">
        <v>18</v>
      </c>
      <c r="B26" s="1" t="s">
        <v>97</v>
      </c>
      <c r="C26" s="4" t="s">
        <v>70</v>
      </c>
      <c r="D26" s="20">
        <v>80261</v>
      </c>
      <c r="E26" s="5">
        <v>43839</v>
      </c>
      <c r="F26" s="4" t="s">
        <v>43</v>
      </c>
      <c r="G26" s="2">
        <v>971050</v>
      </c>
      <c r="H26" s="3">
        <v>0</v>
      </c>
      <c r="I26" s="3">
        <v>34653</v>
      </c>
      <c r="J26" s="3">
        <v>0</v>
      </c>
      <c r="K26" s="3">
        <v>898317</v>
      </c>
      <c r="L26" s="3">
        <v>38080</v>
      </c>
      <c r="M26" s="3">
        <v>0</v>
      </c>
      <c r="N26" s="3">
        <v>936397</v>
      </c>
      <c r="O26" s="3">
        <v>0</v>
      </c>
      <c r="P26" s="16" t="s">
        <v>83</v>
      </c>
      <c r="Q26" s="3">
        <v>971050</v>
      </c>
      <c r="R26" s="2"/>
      <c r="S26" s="3"/>
      <c r="T26" s="3"/>
      <c r="U26" s="4"/>
      <c r="V26" s="16">
        <v>2662366</v>
      </c>
      <c r="W26" s="2"/>
      <c r="X26" s="3">
        <v>54400</v>
      </c>
      <c r="Y26" s="3"/>
      <c r="Z26" s="3">
        <v>16320</v>
      </c>
      <c r="AA26" s="3" t="s">
        <v>42</v>
      </c>
      <c r="AB26" s="3">
        <v>38080</v>
      </c>
      <c r="AC26" s="3">
        <v>16320</v>
      </c>
      <c r="AD26" s="3" t="s">
        <v>101</v>
      </c>
      <c r="AE26" s="2"/>
      <c r="AF26" s="2"/>
      <c r="AG26" s="3">
        <v>38080</v>
      </c>
      <c r="AH26" s="3"/>
      <c r="AI26" s="2" t="s">
        <v>48</v>
      </c>
    </row>
    <row r="27" spans="1:36" x14ac:dyDescent="0.25">
      <c r="A27" s="4">
        <v>19</v>
      </c>
      <c r="B27" s="1" t="s">
        <v>97</v>
      </c>
      <c r="C27" s="4" t="s">
        <v>70</v>
      </c>
      <c r="D27" s="20">
        <v>88380</v>
      </c>
      <c r="E27" s="5">
        <v>43844</v>
      </c>
      <c r="F27" s="4" t="s">
        <v>84</v>
      </c>
      <c r="G27" s="2">
        <v>52100</v>
      </c>
      <c r="H27" s="3">
        <v>0</v>
      </c>
      <c r="I27" s="3">
        <v>5883.5</v>
      </c>
      <c r="J27" s="3">
        <v>0</v>
      </c>
      <c r="K27" s="3">
        <v>39955</v>
      </c>
      <c r="L27" s="3">
        <v>6261.5</v>
      </c>
      <c r="M27" s="3">
        <v>0</v>
      </c>
      <c r="N27" s="3">
        <v>46216.5</v>
      </c>
      <c r="O27" s="3">
        <v>0</v>
      </c>
      <c r="P27" s="16" t="s">
        <v>85</v>
      </c>
      <c r="Q27" s="3">
        <v>52100</v>
      </c>
      <c r="R27" s="2"/>
      <c r="S27" s="3"/>
      <c r="T27" s="3"/>
      <c r="U27" s="4"/>
      <c r="V27" s="16">
        <v>2655081</v>
      </c>
      <c r="W27" s="2"/>
      <c r="X27" s="3">
        <v>8945</v>
      </c>
      <c r="Y27" s="3"/>
      <c r="Z27" s="3">
        <v>2683.5</v>
      </c>
      <c r="AA27" s="3" t="s">
        <v>42</v>
      </c>
      <c r="AB27" s="3">
        <v>6261.5</v>
      </c>
      <c r="AC27" s="3">
        <v>2683.5</v>
      </c>
      <c r="AD27" s="3" t="s">
        <v>101</v>
      </c>
      <c r="AE27" s="2"/>
      <c r="AF27" s="2"/>
      <c r="AG27" s="3">
        <v>6261.5</v>
      </c>
      <c r="AH27" s="3"/>
      <c r="AI27" s="2" t="s">
        <v>48</v>
      </c>
    </row>
    <row r="28" spans="1:36" x14ac:dyDescent="0.25">
      <c r="A28" s="4">
        <v>20</v>
      </c>
      <c r="B28" s="1" t="s">
        <v>97</v>
      </c>
      <c r="C28" s="4" t="s">
        <v>70</v>
      </c>
      <c r="D28" s="20">
        <v>88373</v>
      </c>
      <c r="E28" s="5">
        <v>43844</v>
      </c>
      <c r="F28" s="4" t="s">
        <v>84</v>
      </c>
      <c r="G28" s="2">
        <v>348600</v>
      </c>
      <c r="H28" s="3">
        <v>0</v>
      </c>
      <c r="I28" s="3">
        <v>65620.700000000012</v>
      </c>
      <c r="J28" s="3">
        <v>0</v>
      </c>
      <c r="K28" s="3">
        <v>137331</v>
      </c>
      <c r="L28" s="3">
        <v>145648.29999999999</v>
      </c>
      <c r="M28" s="3">
        <v>0</v>
      </c>
      <c r="N28" s="3">
        <v>282979.3</v>
      </c>
      <c r="O28" s="3">
        <v>0</v>
      </c>
      <c r="P28" s="16" t="s">
        <v>86</v>
      </c>
      <c r="Q28" s="3">
        <v>348600</v>
      </c>
      <c r="R28" s="2"/>
      <c r="S28" s="3"/>
      <c r="T28" s="3"/>
      <c r="U28" s="4"/>
      <c r="V28" s="16">
        <v>2655092</v>
      </c>
      <c r="W28" s="2"/>
      <c r="X28" s="3">
        <v>208069</v>
      </c>
      <c r="Y28" s="3"/>
      <c r="Z28" s="3">
        <v>62420.7</v>
      </c>
      <c r="AA28" s="3" t="s">
        <v>42</v>
      </c>
      <c r="AB28" s="3">
        <v>145648.29999999999</v>
      </c>
      <c r="AC28" s="3">
        <v>62420.7</v>
      </c>
      <c r="AD28" s="3" t="s">
        <v>101</v>
      </c>
      <c r="AE28" s="2"/>
      <c r="AF28" s="2"/>
      <c r="AG28" s="3">
        <v>145648.29999999999</v>
      </c>
      <c r="AH28" s="3"/>
      <c r="AI28" s="2" t="s">
        <v>48</v>
      </c>
    </row>
    <row r="29" spans="1:36" x14ac:dyDescent="0.25">
      <c r="A29" s="4">
        <v>21</v>
      </c>
      <c r="B29" s="1" t="s">
        <v>97</v>
      </c>
      <c r="C29" s="4" t="s">
        <v>70</v>
      </c>
      <c r="D29" s="20">
        <v>89405</v>
      </c>
      <c r="E29" s="5">
        <v>43869</v>
      </c>
      <c r="F29" s="4" t="s">
        <v>87</v>
      </c>
      <c r="G29" s="2">
        <v>716720</v>
      </c>
      <c r="H29" s="3">
        <v>0</v>
      </c>
      <c r="I29" s="3">
        <v>30462</v>
      </c>
      <c r="J29" s="3">
        <v>0</v>
      </c>
      <c r="K29" s="3">
        <v>645938</v>
      </c>
      <c r="L29" s="3">
        <v>40320</v>
      </c>
      <c r="M29" s="3">
        <v>0</v>
      </c>
      <c r="N29" s="3">
        <v>686258</v>
      </c>
      <c r="O29" s="3">
        <v>0</v>
      </c>
      <c r="P29" s="16" t="s">
        <v>88</v>
      </c>
      <c r="Q29" s="3">
        <v>716720</v>
      </c>
      <c r="R29" s="2"/>
      <c r="S29" s="3"/>
      <c r="T29" s="3"/>
      <c r="U29" s="4"/>
      <c r="V29" s="16">
        <v>2701353</v>
      </c>
      <c r="W29" s="2"/>
      <c r="X29" s="3">
        <v>57600</v>
      </c>
      <c r="Y29" s="3"/>
      <c r="Z29" s="3">
        <v>17280</v>
      </c>
      <c r="AA29" s="3" t="s">
        <v>42</v>
      </c>
      <c r="AB29" s="3">
        <v>40320</v>
      </c>
      <c r="AC29" s="3">
        <v>17280</v>
      </c>
      <c r="AD29" s="3" t="s">
        <v>101</v>
      </c>
      <c r="AE29" s="2"/>
      <c r="AF29" s="2"/>
      <c r="AG29" s="3">
        <v>40320</v>
      </c>
      <c r="AH29" s="3"/>
      <c r="AI29" s="2" t="s">
        <v>48</v>
      </c>
    </row>
    <row r="30" spans="1:36" x14ac:dyDescent="0.25">
      <c r="A30" s="4">
        <v>22</v>
      </c>
      <c r="B30" s="1" t="s">
        <v>97</v>
      </c>
      <c r="C30" s="4" t="s">
        <v>70</v>
      </c>
      <c r="D30" s="20">
        <v>76681</v>
      </c>
      <c r="E30" s="5">
        <v>43871</v>
      </c>
      <c r="F30" s="4" t="s">
        <v>87</v>
      </c>
      <c r="G30" s="2">
        <v>236670069</v>
      </c>
      <c r="H30" s="3">
        <v>0</v>
      </c>
      <c r="I30" s="3">
        <v>24386052.699999988</v>
      </c>
      <c r="J30" s="3">
        <v>0</v>
      </c>
      <c r="K30" s="3">
        <v>163901109</v>
      </c>
      <c r="L30" s="3">
        <v>48382907.299999997</v>
      </c>
      <c r="M30" s="3">
        <v>0</v>
      </c>
      <c r="N30" s="3">
        <v>212284016.30000001</v>
      </c>
      <c r="O30" s="3">
        <v>0</v>
      </c>
      <c r="P30" s="16" t="s">
        <v>89</v>
      </c>
      <c r="Q30" s="3">
        <v>236670069</v>
      </c>
      <c r="R30" s="2"/>
      <c r="S30" s="3"/>
      <c r="T30" s="3"/>
      <c r="U30" s="4"/>
      <c r="V30" s="16">
        <v>2690786</v>
      </c>
      <c r="W30" s="2"/>
      <c r="X30" s="3">
        <v>69118439</v>
      </c>
      <c r="Y30" s="3"/>
      <c r="Z30" s="3">
        <v>20735531.699999999</v>
      </c>
      <c r="AA30" s="3" t="s">
        <v>90</v>
      </c>
      <c r="AB30" s="3">
        <v>48382907.299999997</v>
      </c>
      <c r="AC30" s="3">
        <v>20735531.699999999</v>
      </c>
      <c r="AD30" s="3" t="s">
        <v>99</v>
      </c>
      <c r="AE30" s="2"/>
      <c r="AF30" s="2"/>
      <c r="AG30" s="3">
        <v>48382907.299999997</v>
      </c>
      <c r="AH30" s="3"/>
      <c r="AI30" s="2" t="s">
        <v>48</v>
      </c>
      <c r="AJ30" s="21" t="s">
        <v>100</v>
      </c>
    </row>
    <row r="31" spans="1:36" x14ac:dyDescent="0.25">
      <c r="A31" s="4">
        <v>23</v>
      </c>
      <c r="B31" s="1" t="s">
        <v>97</v>
      </c>
      <c r="C31" s="4" t="s">
        <v>70</v>
      </c>
      <c r="D31" s="20">
        <v>96164</v>
      </c>
      <c r="E31" s="5">
        <v>43899</v>
      </c>
      <c r="F31" s="4" t="s">
        <v>91</v>
      </c>
      <c r="G31" s="2">
        <v>19779046</v>
      </c>
      <c r="H31" s="3">
        <v>1009473</v>
      </c>
      <c r="I31" s="3">
        <v>1817998</v>
      </c>
      <c r="J31" s="3">
        <v>0</v>
      </c>
      <c r="K31" s="3">
        <v>16928688</v>
      </c>
      <c r="L31" s="3">
        <v>1032360</v>
      </c>
      <c r="M31" s="3">
        <v>0</v>
      </c>
      <c r="N31" s="3">
        <v>17961048</v>
      </c>
      <c r="O31" s="3">
        <v>0</v>
      </c>
      <c r="P31" s="16" t="s">
        <v>92</v>
      </c>
      <c r="Q31" s="3">
        <v>19779046</v>
      </c>
      <c r="R31" s="2"/>
      <c r="S31" s="3"/>
      <c r="T31" s="3"/>
      <c r="U31" s="4"/>
      <c r="V31" s="16">
        <v>2747200</v>
      </c>
      <c r="W31" s="2"/>
      <c r="X31" s="3">
        <v>1474800</v>
      </c>
      <c r="Y31" s="3"/>
      <c r="Z31" s="3">
        <v>442440</v>
      </c>
      <c r="AA31" s="3" t="s">
        <v>42</v>
      </c>
      <c r="AB31" s="3">
        <v>1032360</v>
      </c>
      <c r="AC31" s="3">
        <v>442440</v>
      </c>
      <c r="AD31" s="3" t="s">
        <v>101</v>
      </c>
      <c r="AE31" s="2"/>
      <c r="AF31" s="2"/>
      <c r="AG31" s="3">
        <v>1032360</v>
      </c>
      <c r="AH31" s="3"/>
      <c r="AI31" s="2" t="s">
        <v>48</v>
      </c>
    </row>
    <row r="32" spans="1:36" x14ac:dyDescent="0.25">
      <c r="A32" s="4">
        <v>24</v>
      </c>
      <c r="B32" s="1" t="s">
        <v>97</v>
      </c>
      <c r="C32" s="4" t="s">
        <v>70</v>
      </c>
      <c r="D32" s="20">
        <v>98358</v>
      </c>
      <c r="E32" s="5">
        <v>43901</v>
      </c>
      <c r="F32" s="4" t="s">
        <v>93</v>
      </c>
      <c r="G32" s="2">
        <v>4093140</v>
      </c>
      <c r="H32" s="3">
        <v>0</v>
      </c>
      <c r="I32" s="3">
        <v>294467</v>
      </c>
      <c r="J32" s="3">
        <v>0</v>
      </c>
      <c r="K32" s="3">
        <v>3267163</v>
      </c>
      <c r="L32" s="3">
        <v>531510</v>
      </c>
      <c r="M32" s="3">
        <v>0</v>
      </c>
      <c r="N32" s="3">
        <v>3798673</v>
      </c>
      <c r="O32" s="3">
        <v>0</v>
      </c>
      <c r="P32" s="16" t="s">
        <v>94</v>
      </c>
      <c r="Q32" s="3">
        <v>4093140</v>
      </c>
      <c r="R32" s="2"/>
      <c r="S32" s="3"/>
      <c r="T32" s="3"/>
      <c r="U32" s="4"/>
      <c r="V32" s="16">
        <v>2732829</v>
      </c>
      <c r="W32" s="2"/>
      <c r="X32" s="3">
        <v>759300</v>
      </c>
      <c r="Y32" s="3"/>
      <c r="Z32" s="3">
        <v>227790</v>
      </c>
      <c r="AA32" s="3" t="s">
        <v>42</v>
      </c>
      <c r="AB32" s="3">
        <v>531510</v>
      </c>
      <c r="AC32" s="3">
        <v>227790</v>
      </c>
      <c r="AD32" s="3" t="s">
        <v>101</v>
      </c>
      <c r="AE32" s="2"/>
      <c r="AF32" s="2"/>
      <c r="AG32" s="3">
        <v>531510</v>
      </c>
      <c r="AH32" s="3"/>
      <c r="AI32" s="2" t="s">
        <v>48</v>
      </c>
    </row>
    <row r="33" spans="1:35" x14ac:dyDescent="0.25">
      <c r="A33" s="4">
        <v>25</v>
      </c>
      <c r="B33" s="1" t="s">
        <v>97</v>
      </c>
      <c r="C33" s="4" t="s">
        <v>70</v>
      </c>
      <c r="D33" s="20">
        <v>101271</v>
      </c>
      <c r="E33" s="5">
        <v>43903</v>
      </c>
      <c r="F33" s="4" t="s">
        <v>95</v>
      </c>
      <c r="G33" s="2">
        <v>1543840</v>
      </c>
      <c r="H33" s="3">
        <v>0</v>
      </c>
      <c r="I33" s="3">
        <v>296791</v>
      </c>
      <c r="J33" s="3">
        <v>0</v>
      </c>
      <c r="K33" s="3">
        <v>1236619</v>
      </c>
      <c r="L33" s="3">
        <v>10430</v>
      </c>
      <c r="M33" s="3">
        <v>0</v>
      </c>
      <c r="N33" s="3">
        <v>1247049</v>
      </c>
      <c r="O33" s="3">
        <v>0</v>
      </c>
      <c r="P33" s="16" t="s">
        <v>96</v>
      </c>
      <c r="Q33" s="3">
        <v>1543840</v>
      </c>
      <c r="R33" s="2"/>
      <c r="S33" s="3"/>
      <c r="T33" s="3"/>
      <c r="U33" s="4"/>
      <c r="V33" s="16">
        <v>2747291</v>
      </c>
      <c r="W33" s="2"/>
      <c r="X33" s="3">
        <v>14900</v>
      </c>
      <c r="Y33" s="3"/>
      <c r="Z33" s="3">
        <v>4470</v>
      </c>
      <c r="AA33" s="3" t="s">
        <v>42</v>
      </c>
      <c r="AB33" s="3">
        <v>10430</v>
      </c>
      <c r="AC33" s="3">
        <v>4470</v>
      </c>
      <c r="AD33" s="3" t="s">
        <v>101</v>
      </c>
      <c r="AE33" s="2"/>
      <c r="AF33" s="2"/>
      <c r="AG33" s="3">
        <v>10430</v>
      </c>
      <c r="AH33" s="3"/>
      <c r="AI33" s="2" t="s">
        <v>48</v>
      </c>
    </row>
    <row r="34" spans="1:35" x14ac:dyDescent="0.25">
      <c r="X34" s="28">
        <f>SUM(X9:X33)</f>
        <v>90916099</v>
      </c>
      <c r="Z34" s="28">
        <f>SUM(Z9:Z33)</f>
        <v>27274829.699999999</v>
      </c>
      <c r="AB34" s="28">
        <f>SUM(AB9:AB33)</f>
        <v>63641269.299999997</v>
      </c>
      <c r="AC34" s="28">
        <f>SUM(AC9:AC33)</f>
        <v>27274829.699999999</v>
      </c>
      <c r="AG34" s="28">
        <f>SUM(AG9:AG33)</f>
        <v>63641269.299999997</v>
      </c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schemas.microsoft.com/sharepoint/v3"/>
    <ds:schemaRef ds:uri="http://schemas.microsoft.com/sharepoint/v3/field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c59cac2-4a0b-49e5-b878-56577be82993"/>
    <ds:schemaRef ds:uri="b6565643-c00f-44ce-b5d1-532a85e4382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63F49B-3132-4CFD-B22D-E22F94C0E73C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cp:revision/>
  <dcterms:created xsi:type="dcterms:W3CDTF">2020-05-12T22:12:59Z</dcterms:created>
  <dcterms:modified xsi:type="dcterms:W3CDTF">2021-01-23T11:55:16Z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