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0" yWindow="0" windowWidth="20490" windowHeight="6945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6" i="3" l="1"/>
  <c r="AC16" i="3"/>
  <c r="AB16" i="3"/>
  <c r="Z16" i="3"/>
  <c r="X16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<sst xmlns="http://schemas.openxmlformats.org/spreadsheetml/2006/main" count="95" uniqueCount="63">
  <si>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</si>
  <si>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</si>
  <si>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</si>
  <si>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</si>
  <si>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</si>
  <si>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</si>
  <si>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</si>
  <si>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</si>
  <si>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</si>
  <si>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</si>
  <si>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</si>
  <si>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</si>
  <si>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</si>
  <si>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</si>
  <si>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</si>
  <si>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</si>
  <si>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</si>
  <si>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</si>
  <si>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</si>
  <si>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</si>
  <si>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</si>
  <si>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</si>
  <si>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</si>
  <si>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</si>
  <si>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</si>
  <si>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</si>
  <si>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</si>
  <si>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</si>
  <si>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</si>
  <si>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</si>
  <si>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</si>
  <si>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</si>
  <si>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</si>
  <si>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</si>
  <si>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</si>
  <si>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</si>
  <si>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</si>
  <si>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</si>
  <si>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</si>
  <si>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</si>
  <si>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BQ</t>
  </si>
  <si>
    <t>2019/01/24</t>
  </si>
  <si>
    <t>BQ945</t>
  </si>
  <si>
    <t/>
  </si>
  <si>
    <t xml:space="preserve">FINIC-1 - </t>
  </si>
  <si>
    <t>CONCILIACION PAGADA 2020/12/23</t>
  </si>
  <si>
    <t>BQ946</t>
  </si>
  <si>
    <t>2019/06/21</t>
  </si>
  <si>
    <t>BQ1080</t>
  </si>
  <si>
    <t>2019/07/23</t>
  </si>
  <si>
    <t>BQ1123</t>
  </si>
  <si>
    <t>2019/09/03</t>
  </si>
  <si>
    <t>BQ1162</t>
  </si>
  <si>
    <t>BQ1163</t>
  </si>
  <si>
    <t>2019/10/24</t>
  </si>
  <si>
    <t>BQ1263</t>
  </si>
  <si>
    <t xml:space="preserve">EPS SURAMERICANA S.A.  </t>
  </si>
  <si>
    <t>Nit. 800088702-2</t>
  </si>
  <si>
    <t>GESTION INTEGRAL DEL CUIDADO LTDA</t>
  </si>
  <si>
    <t xml:space="preserve">NIT </t>
  </si>
  <si>
    <t>FECHA DE CORTE DE CONCILIACION:  31 DE MARZO DE 2020</t>
  </si>
  <si>
    <t xml:space="preserve">FECHA DE CONCILIACION: </t>
  </si>
  <si>
    <t>PAQUETE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</si>
</sst>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2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/>
    <xf numFmtId="14" fontId="0" fillId="0" borderId="0" xfId="0" applyNumberForma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6"/>
  <sheetViews>
    <sheetView tabSelected="1" zoomScale="98" zoomScaleNormal="98" workbookViewId="0">
      <selection activeCell="F3" sqref="F3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2" max="22" width="11.42578125" style="16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0.710937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56</v>
      </c>
      <c r="E2" t="s">
        <v>57</v>
      </c>
    </row>
    <row r="3" spans="1:35" x14ac:dyDescent="0.25">
      <c r="A3" s="4" t="s">
        <v>2</v>
      </c>
      <c r="B3" t="s">
        <v>58</v>
      </c>
      <c r="E3" t="s">
        <v>59</v>
      </c>
      <c r="F3">
        <v>900233019</v>
      </c>
    </row>
    <row r="4" spans="1:35" x14ac:dyDescent="0.25">
      <c r="A4" s="4" t="s">
        <v>60</v>
      </c>
    </row>
    <row r="5" spans="1:35" x14ac:dyDescent="0.25">
      <c r="A5" s="4" t="s">
        <v>61</v>
      </c>
      <c r="C5" s="19">
        <v>44188</v>
      </c>
    </row>
    <row r="6" spans="1:35" ht="15.75" thickBot="1" x14ac:dyDescent="0.3"/>
    <row r="7" spans="1:35" ht="15.75" customHeight="1" thickBot="1" x14ac:dyDescent="0.3">
      <c r="A7" s="23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0" t="s">
        <v>4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5" ht="56.25" x14ac:dyDescent="0.25">
      <c r="A8" s="9" t="s">
        <v>5</v>
      </c>
      <c r="B8" s="10" t="s">
        <v>6</v>
      </c>
      <c r="C8" s="9" t="s">
        <v>7</v>
      </c>
      <c r="D8" s="9" t="s">
        <v>8</v>
      </c>
      <c r="E8" s="11" t="s">
        <v>9</v>
      </c>
      <c r="F8" s="10" t="s">
        <v>10</v>
      </c>
      <c r="G8" s="12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2" t="s">
        <v>18</v>
      </c>
      <c r="O8" s="12" t="s">
        <v>19</v>
      </c>
      <c r="P8" s="13" t="s">
        <v>20</v>
      </c>
      <c r="Q8" s="14" t="s">
        <v>21</v>
      </c>
      <c r="R8" s="14" t="s">
        <v>22</v>
      </c>
      <c r="S8" s="14" t="s">
        <v>23</v>
      </c>
      <c r="T8" s="15" t="s">
        <v>24</v>
      </c>
      <c r="U8" s="14" t="s">
        <v>25</v>
      </c>
      <c r="V8" s="17" t="s">
        <v>26</v>
      </c>
      <c r="W8" s="15" t="s">
        <v>27</v>
      </c>
      <c r="X8" s="15" t="s">
        <v>28</v>
      </c>
      <c r="Y8" s="14" t="s">
        <v>29</v>
      </c>
      <c r="Z8" s="15" t="s">
        <v>30</v>
      </c>
      <c r="AA8" s="15" t="s">
        <v>31</v>
      </c>
      <c r="AB8" s="15" t="s">
        <v>32</v>
      </c>
      <c r="AC8" s="15" t="s">
        <v>33</v>
      </c>
      <c r="AD8" s="15" t="s">
        <v>34</v>
      </c>
      <c r="AE8" s="15" t="s">
        <v>35</v>
      </c>
      <c r="AF8" s="15" t="s">
        <v>36</v>
      </c>
      <c r="AG8" s="15" t="s">
        <v>37</v>
      </c>
      <c r="AH8" s="8" t="s">
        <v>38</v>
      </c>
      <c r="AI8" s="7" t="s">
        <v>39</v>
      </c>
    </row>
    <row r="9" spans="1:35" x14ac:dyDescent="0.25">
      <c r="A9" s="5">
        <v>1</v>
      </c>
      <c r="B9" s="1" t="s">
        <v>62</v>
      </c>
      <c r="C9" s="5" t="s">
        <v>40</v>
      </c>
      <c r="D9" s="5">
        <v>945</v>
      </c>
      <c r="E9" s="6">
        <v>43489</v>
      </c>
      <c r="F9" s="5" t="s">
        <v>41</v>
      </c>
      <c r="G9" s="2">
        <v>18930150</v>
      </c>
      <c r="H9" s="3">
        <v>0</v>
      </c>
      <c r="I9" s="3">
        <v>0</v>
      </c>
      <c r="J9" s="3">
        <v>0</v>
      </c>
      <c r="K9" s="3">
        <v>17796170</v>
      </c>
      <c r="L9" s="3">
        <v>448105</v>
      </c>
      <c r="M9" s="3">
        <v>0</v>
      </c>
      <c r="N9" s="3">
        <v>18244275</v>
      </c>
      <c r="O9" s="3">
        <v>0</v>
      </c>
      <c r="P9" s="1" t="s">
        <v>42</v>
      </c>
      <c r="Q9" s="2">
        <v>18930150</v>
      </c>
      <c r="R9" s="3"/>
      <c r="S9" s="3"/>
      <c r="T9" s="5"/>
      <c r="U9" s="3"/>
      <c r="V9" s="18">
        <v>2223826</v>
      </c>
      <c r="W9" s="5"/>
      <c r="X9" s="3">
        <v>640150</v>
      </c>
      <c r="Y9" s="5"/>
      <c r="Z9" s="3">
        <v>192045</v>
      </c>
      <c r="AA9" s="3" t="s">
        <v>43</v>
      </c>
      <c r="AB9" s="3">
        <v>448105</v>
      </c>
      <c r="AC9" s="3">
        <v>192045</v>
      </c>
      <c r="AD9" s="2" t="s">
        <v>44</v>
      </c>
      <c r="AE9" s="2"/>
      <c r="AF9" s="3"/>
      <c r="AG9" s="3">
        <v>448105</v>
      </c>
      <c r="AH9" s="2"/>
      <c r="AI9" t="s">
        <v>45</v>
      </c>
    </row>
    <row r="10" spans="1:35" x14ac:dyDescent="0.25">
      <c r="A10" s="5">
        <v>2</v>
      </c>
      <c r="B10" s="1" t="s">
        <v>62</v>
      </c>
      <c r="C10" s="5" t="s">
        <v>40</v>
      </c>
      <c r="D10" s="5">
        <v>946</v>
      </c>
      <c r="E10" s="6">
        <v>43489</v>
      </c>
      <c r="F10" s="5" t="s">
        <v>41</v>
      </c>
      <c r="G10" s="2">
        <v>18930150</v>
      </c>
      <c r="H10" s="3">
        <v>0</v>
      </c>
      <c r="I10" s="3">
        <v>0</v>
      </c>
      <c r="J10" s="3">
        <v>0</v>
      </c>
      <c r="K10" s="3">
        <v>17796170</v>
      </c>
      <c r="L10" s="3">
        <v>448105</v>
      </c>
      <c r="M10" s="3">
        <v>0</v>
      </c>
      <c r="N10" s="3">
        <v>18244275</v>
      </c>
      <c r="O10" s="3">
        <v>0</v>
      </c>
      <c r="P10" s="1" t="s">
        <v>46</v>
      </c>
      <c r="Q10" s="2">
        <v>18930150</v>
      </c>
      <c r="R10" s="3"/>
      <c r="S10" s="3"/>
      <c r="T10" s="5"/>
      <c r="U10" s="3"/>
      <c r="V10" s="18">
        <v>2223828</v>
      </c>
      <c r="W10" s="5"/>
      <c r="X10" s="3">
        <v>640150</v>
      </c>
      <c r="Y10" s="5"/>
      <c r="Z10" s="3">
        <v>192045</v>
      </c>
      <c r="AA10" s="3" t="s">
        <v>43</v>
      </c>
      <c r="AB10" s="3">
        <v>448105</v>
      </c>
      <c r="AC10" s="3">
        <v>192045</v>
      </c>
      <c r="AD10" s="2" t="s">
        <v>44</v>
      </c>
      <c r="AE10" s="2"/>
      <c r="AF10" s="3"/>
      <c r="AG10" s="3">
        <v>448105</v>
      </c>
      <c r="AH10" s="2"/>
      <c r="AI10" t="s">
        <v>45</v>
      </c>
    </row>
    <row r="11" spans="1:35" x14ac:dyDescent="0.25">
      <c r="A11" s="5">
        <v>3</v>
      </c>
      <c r="B11" s="1" t="s">
        <v>62</v>
      </c>
      <c r="C11" s="5" t="s">
        <v>40</v>
      </c>
      <c r="D11" s="5">
        <v>1080</v>
      </c>
      <c r="E11" s="6">
        <v>43637</v>
      </c>
      <c r="F11" s="5" t="s">
        <v>47</v>
      </c>
      <c r="G11" s="2">
        <v>17218914</v>
      </c>
      <c r="H11" s="3">
        <v>0</v>
      </c>
      <c r="I11" s="3">
        <v>0</v>
      </c>
      <c r="J11" s="3">
        <v>0</v>
      </c>
      <c r="K11" s="3">
        <v>16636549</v>
      </c>
      <c r="L11" s="3">
        <v>84499.799999999988</v>
      </c>
      <c r="M11" s="3">
        <v>0</v>
      </c>
      <c r="N11" s="3">
        <v>16721048.800000001</v>
      </c>
      <c r="O11" s="3">
        <v>0</v>
      </c>
      <c r="P11" s="1" t="s">
        <v>48</v>
      </c>
      <c r="Q11" s="2">
        <v>17218914</v>
      </c>
      <c r="R11" s="3"/>
      <c r="S11" s="3"/>
      <c r="T11" s="5"/>
      <c r="U11" s="3"/>
      <c r="V11" s="18">
        <v>2404536</v>
      </c>
      <c r="W11" s="5"/>
      <c r="X11" s="3">
        <v>120714</v>
      </c>
      <c r="Y11" s="5"/>
      <c r="Z11" s="3">
        <v>36214.200000000012</v>
      </c>
      <c r="AA11" s="3" t="s">
        <v>43</v>
      </c>
      <c r="AB11" s="3">
        <v>84499.799999999988</v>
      </c>
      <c r="AC11" s="3">
        <v>36214.200000000012</v>
      </c>
      <c r="AD11" s="2" t="s">
        <v>44</v>
      </c>
      <c r="AE11" s="2"/>
      <c r="AF11" s="3"/>
      <c r="AG11" s="3">
        <v>84499.799999999988</v>
      </c>
      <c r="AH11" s="2"/>
      <c r="AI11" t="s">
        <v>45</v>
      </c>
    </row>
    <row r="12" spans="1:35" x14ac:dyDescent="0.25">
      <c r="A12" s="5">
        <v>4</v>
      </c>
      <c r="B12" s="1" t="s">
        <v>62</v>
      </c>
      <c r="C12" s="5" t="s">
        <v>40</v>
      </c>
      <c r="D12" s="5">
        <v>1123</v>
      </c>
      <c r="E12" s="6">
        <v>43669</v>
      </c>
      <c r="F12" s="5" t="s">
        <v>49</v>
      </c>
      <c r="G12" s="2">
        <v>18879071</v>
      </c>
      <c r="H12" s="3">
        <v>0</v>
      </c>
      <c r="I12" s="3">
        <v>0</v>
      </c>
      <c r="J12" s="3">
        <v>0</v>
      </c>
      <c r="K12" s="3">
        <v>18287535</v>
      </c>
      <c r="L12" s="3">
        <v>58849.7</v>
      </c>
      <c r="M12" s="3">
        <v>0</v>
      </c>
      <c r="N12" s="3">
        <v>18346384.699999999</v>
      </c>
      <c r="O12" s="3">
        <v>0</v>
      </c>
      <c r="P12" s="1" t="s">
        <v>50</v>
      </c>
      <c r="Q12" s="2">
        <v>18879071</v>
      </c>
      <c r="R12" s="3"/>
      <c r="S12" s="3"/>
      <c r="T12" s="5"/>
      <c r="U12" s="3"/>
      <c r="V12" s="18">
        <v>2439967</v>
      </c>
      <c r="W12" s="5"/>
      <c r="X12" s="3">
        <v>84071</v>
      </c>
      <c r="Y12" s="5"/>
      <c r="Z12" s="3">
        <v>25221.300000000003</v>
      </c>
      <c r="AA12" s="3" t="s">
        <v>43</v>
      </c>
      <c r="AB12" s="3">
        <v>58849.7</v>
      </c>
      <c r="AC12" s="3">
        <v>25221.300000000003</v>
      </c>
      <c r="AD12" s="2" t="s">
        <v>44</v>
      </c>
      <c r="AE12" s="2"/>
      <c r="AF12" s="3"/>
      <c r="AG12" s="3">
        <v>58849.7</v>
      </c>
      <c r="AH12" s="2"/>
      <c r="AI12" t="s">
        <v>45</v>
      </c>
    </row>
    <row r="13" spans="1:35" x14ac:dyDescent="0.25">
      <c r="A13" s="5">
        <v>5</v>
      </c>
      <c r="B13" s="1" t="s">
        <v>62</v>
      </c>
      <c r="C13" s="5" t="s">
        <v>40</v>
      </c>
      <c r="D13" s="5">
        <v>1162</v>
      </c>
      <c r="E13" s="6">
        <v>43711</v>
      </c>
      <c r="F13" s="5" t="s">
        <v>51</v>
      </c>
      <c r="G13" s="2">
        <v>19461357</v>
      </c>
      <c r="H13" s="3">
        <v>0</v>
      </c>
      <c r="I13" s="3">
        <v>0</v>
      </c>
      <c r="J13" s="3">
        <v>0</v>
      </c>
      <c r="K13" s="3">
        <v>18287535</v>
      </c>
      <c r="L13" s="3">
        <v>466449.89999999997</v>
      </c>
      <c r="M13" s="3">
        <v>0</v>
      </c>
      <c r="N13" s="3">
        <v>18753984.899999999</v>
      </c>
      <c r="O13" s="3">
        <v>0</v>
      </c>
      <c r="P13" s="1" t="s">
        <v>52</v>
      </c>
      <c r="Q13" s="2">
        <v>19461357</v>
      </c>
      <c r="R13" s="3"/>
      <c r="S13" s="3"/>
      <c r="T13" s="5"/>
      <c r="U13" s="3"/>
      <c r="V13" s="18">
        <v>2487486</v>
      </c>
      <c r="W13" s="5"/>
      <c r="X13" s="3">
        <v>666357</v>
      </c>
      <c r="Y13" s="5"/>
      <c r="Z13" s="3">
        <v>199907.10000000003</v>
      </c>
      <c r="AA13" s="3" t="s">
        <v>43</v>
      </c>
      <c r="AB13" s="3">
        <v>466449.89999999997</v>
      </c>
      <c r="AC13" s="3">
        <v>199907.10000000003</v>
      </c>
      <c r="AD13" s="2" t="s">
        <v>44</v>
      </c>
      <c r="AE13" s="2"/>
      <c r="AF13" s="3"/>
      <c r="AG13" s="3">
        <v>466449.89999999997</v>
      </c>
      <c r="AH13" s="2"/>
      <c r="AI13" t="s">
        <v>45</v>
      </c>
    </row>
    <row r="14" spans="1:35" x14ac:dyDescent="0.25">
      <c r="A14" s="5">
        <v>6</v>
      </c>
      <c r="B14" s="1" t="s">
        <v>62</v>
      </c>
      <c r="C14" s="5" t="s">
        <v>40</v>
      </c>
      <c r="D14" s="5">
        <v>1163</v>
      </c>
      <c r="E14" s="6">
        <v>43711</v>
      </c>
      <c r="F14" s="5" t="s">
        <v>51</v>
      </c>
      <c r="G14" s="2">
        <v>5638500</v>
      </c>
      <c r="H14" s="3">
        <v>0</v>
      </c>
      <c r="I14" s="3">
        <v>0</v>
      </c>
      <c r="J14" s="3">
        <v>0</v>
      </c>
      <c r="K14" s="3">
        <v>4876676</v>
      </c>
      <c r="L14" s="3">
        <v>438550</v>
      </c>
      <c r="M14" s="3">
        <v>0</v>
      </c>
      <c r="N14" s="3">
        <v>5315226</v>
      </c>
      <c r="O14" s="3">
        <v>0</v>
      </c>
      <c r="P14" s="1" t="s">
        <v>53</v>
      </c>
      <c r="Q14" s="2">
        <v>5638500</v>
      </c>
      <c r="R14" s="3"/>
      <c r="S14" s="3"/>
      <c r="T14" s="5"/>
      <c r="U14" s="3"/>
      <c r="V14" s="18">
        <v>2487877</v>
      </c>
      <c r="W14" s="5"/>
      <c r="X14" s="3">
        <v>626500</v>
      </c>
      <c r="Y14" s="5"/>
      <c r="Z14" s="3">
        <v>187950</v>
      </c>
      <c r="AA14" s="3" t="s">
        <v>43</v>
      </c>
      <c r="AB14" s="3">
        <v>438550</v>
      </c>
      <c r="AC14" s="3">
        <v>187950</v>
      </c>
      <c r="AD14" s="2" t="s">
        <v>44</v>
      </c>
      <c r="AE14" s="2"/>
      <c r="AF14" s="3"/>
      <c r="AG14" s="3">
        <v>438550</v>
      </c>
      <c r="AH14" s="2"/>
      <c r="AI14" t="s">
        <v>45</v>
      </c>
    </row>
    <row r="15" spans="1:35" x14ac:dyDescent="0.25">
      <c r="A15" s="5">
        <v>7</v>
      </c>
      <c r="B15" s="1" t="s">
        <v>62</v>
      </c>
      <c r="C15" s="5" t="s">
        <v>40</v>
      </c>
      <c r="D15" s="5">
        <v>1263</v>
      </c>
      <c r="E15" s="6">
        <v>43762</v>
      </c>
      <c r="F15" s="5" t="s">
        <v>54</v>
      </c>
      <c r="G15" s="2">
        <v>18910398</v>
      </c>
      <c r="H15" s="3">
        <v>0</v>
      </c>
      <c r="I15" s="3">
        <v>0</v>
      </c>
      <c r="J15" s="3">
        <v>0</v>
      </c>
      <c r="K15" s="3">
        <v>18287535</v>
      </c>
      <c r="L15" s="3">
        <v>80778.599999999991</v>
      </c>
      <c r="M15" s="3">
        <v>0</v>
      </c>
      <c r="N15" s="3">
        <v>18368313.600000001</v>
      </c>
      <c r="O15" s="3">
        <v>0</v>
      </c>
      <c r="P15" s="1" t="s">
        <v>55</v>
      </c>
      <c r="Q15" s="2">
        <v>18910398</v>
      </c>
      <c r="R15" s="3"/>
      <c r="S15" s="3"/>
      <c r="T15" s="5"/>
      <c r="U15" s="3"/>
      <c r="V15" s="18">
        <v>2562575</v>
      </c>
      <c r="W15" s="5"/>
      <c r="X15" s="3">
        <v>115398</v>
      </c>
      <c r="Y15" s="5"/>
      <c r="Z15" s="3">
        <v>34619.400000000009</v>
      </c>
      <c r="AA15" s="3" t="s">
        <v>43</v>
      </c>
      <c r="AB15" s="3">
        <v>80778.599999999991</v>
      </c>
      <c r="AC15" s="3">
        <v>34619.400000000009</v>
      </c>
      <c r="AD15" s="2" t="s">
        <v>44</v>
      </c>
      <c r="AE15" s="2"/>
      <c r="AF15" s="3"/>
      <c r="AG15" s="3">
        <v>80778.599999999991</v>
      </c>
      <c r="AH15" s="2"/>
      <c r="AI15" t="s">
        <v>45</v>
      </c>
    </row>
    <row r="16" spans="1:35" x14ac:dyDescent="0.25">
      <c r="X16" s="26">
        <f>SUM(X9:X15)</f>
        <v>2893340</v>
      </c>
      <c r="Z16" s="26">
        <f>SUM(Z9:Z15)</f>
        <v>868002.00000000012</v>
      </c>
      <c r="AB16" s="26">
        <f>SUM(AB9:AB15)</f>
        <v>2025338</v>
      </c>
      <c r="AC16" s="26">
        <f>SUM(AC9:AC15)</f>
        <v>868002.00000000012</v>
      </c>
      <c r="AG16" s="26">
        <f>SUM(AG9:AG15)</f>
        <v>2025338</v>
      </c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sharepoint/v3"/>
    <ds:schemaRef ds:uri="http://purl.org/dc/terms/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fc59cac2-4a0b-49e5-b878-56577be82993"/>
    <ds:schemaRef ds:uri="b6565643-c00f-44ce-b5d1-532a85e4382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2193C6-32AA-450E-A88C-60A1171EF67D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2021-01-24T14:19:11Z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