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3" l="1"/>
  <c r="AC12" i="3"/>
  <c r="AB12" i="3"/>
  <c r="Z12" i="3"/>
  <c r="X12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<sst xmlns="http://schemas.openxmlformats.org/spreadsheetml/2006/main" count="62" uniqueCount="55">
  <si>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</si>
  <si>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</si>
  <si>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</si>
  <si>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</si>
  <si>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</si>
  <si>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</si>
  <si>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</si>
  <si>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</si>
  <si>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</si>
  <si>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</si>
  <si>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</si>
  <si>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</si>
  <si>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</si>
  <si>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</si>
  <si>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</si>
  <si>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</si>
  <si>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</si>
  <si>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</si>
  <si>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</si>
  <si>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</si>
  <si>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</si>
  <si>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</si>
  <si>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</si>
  <si>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</si>
  <si>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</si>
  <si>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</si>
  <si>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</si>
  <si>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</si>
  <si>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</si>
  <si>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</si>
  <si>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</si>
  <si>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</si>
  <si>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</si>
  <si>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</si>
  <si>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</si>
  <si>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</si>
  <si>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</si>
  <si>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</si>
  <si>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</si>
  <si>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</si>
  <si>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</si>
  <si>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</si>
  <si>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</si>
  <si>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</si>
  <si>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/>
  </si>
  <si>
    <t>CYP</t>
  </si>
  <si>
    <t>2019/10/18</t>
  </si>
  <si>
    <t>CYP32996</t>
  </si>
  <si>
    <t>Conciliacion pagada 03-12-20</t>
  </si>
  <si>
    <t>2020/02/03</t>
  </si>
  <si>
    <t>CYP36041</t>
  </si>
  <si>
    <t>2020/04/01</t>
  </si>
  <si>
    <t>CYP37701</t>
  </si>
  <si>
    <t>INSTITUTO DE GASTROENTEROLOGIA Y HEPATOLOGIA DEL ORIENTE S.A.S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</si>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</sst>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tabSelected="1" zoomScale="98" zoomScaleNormal="98" workbookViewId="0">
      <selection activeCell="D9" sqref="D9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3.85546875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42</v>
      </c>
      <c r="F2" s="19" t="s">
        <v>43</v>
      </c>
      <c r="G2">
        <v>800088702</v>
      </c>
    </row>
    <row r="3" spans="1:35" x14ac:dyDescent="0.25">
      <c r="A3" s="19" t="s">
        <v>2</v>
      </c>
      <c r="B3" t="s">
        <v>53</v>
      </c>
      <c r="F3" s="19" t="s">
        <v>43</v>
      </c>
      <c r="G3">
        <v>900341157</v>
      </c>
    </row>
    <row r="4" spans="1:35" x14ac:dyDescent="0.25">
      <c r="A4" s="19" t="s">
        <v>3</v>
      </c>
      <c r="E4" s="18">
        <v>43982</v>
      </c>
    </row>
    <row r="5" spans="1:35" x14ac:dyDescent="0.25">
      <c r="A5" s="19" t="s">
        <v>4</v>
      </c>
      <c r="E5" s="18">
        <v>44168</v>
      </c>
    </row>
    <row r="6" spans="1:35" ht="15.75" thickBot="1" x14ac:dyDescent="0.3"/>
    <row r="7" spans="1:35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63" customHeight="1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54</v>
      </c>
      <c r="C9" s="4" t="s">
        <v>45</v>
      </c>
      <c r="D9" s="4">
        <v>32996</v>
      </c>
      <c r="E9" s="5">
        <v>43756</v>
      </c>
      <c r="F9" s="4" t="s">
        <v>46</v>
      </c>
      <c r="G9" s="2">
        <v>75000</v>
      </c>
      <c r="H9" s="3">
        <v>0</v>
      </c>
      <c r="I9" s="3">
        <v>0</v>
      </c>
      <c r="J9" s="3"/>
      <c r="K9" s="3">
        <v>38100</v>
      </c>
      <c r="L9" s="3">
        <v>25000</v>
      </c>
      <c r="M9" s="3"/>
      <c r="N9" s="3">
        <v>63100</v>
      </c>
      <c r="O9" s="3">
        <v>0</v>
      </c>
      <c r="P9" s="16" t="s">
        <v>47</v>
      </c>
      <c r="Q9" s="3">
        <v>75000</v>
      </c>
      <c r="R9" s="2"/>
      <c r="S9" s="3"/>
      <c r="T9" s="3"/>
      <c r="U9" s="4"/>
      <c r="V9" s="16">
        <v>2555410</v>
      </c>
      <c r="W9" s="2"/>
      <c r="X9" s="3">
        <v>25000</v>
      </c>
      <c r="Y9" s="3"/>
      <c r="Z9" s="3">
        <v>0</v>
      </c>
      <c r="AA9" s="3" t="s">
        <v>44</v>
      </c>
      <c r="AB9" s="3">
        <v>25000</v>
      </c>
      <c r="AC9" s="3">
        <v>0</v>
      </c>
      <c r="AD9" s="3">
        <v>5</v>
      </c>
      <c r="AE9" s="2"/>
      <c r="AF9" s="2"/>
      <c r="AG9" s="3">
        <v>25000</v>
      </c>
      <c r="AH9" s="3"/>
      <c r="AI9" s="2" t="s">
        <v>48</v>
      </c>
    </row>
    <row r="10" spans="1:35" x14ac:dyDescent="0.25">
      <c r="A10" s="4">
        <v>2</v>
      </c>
      <c r="B10" s="1" t="s">
        <v>54</v>
      </c>
      <c r="C10" s="4" t="s">
        <v>45</v>
      </c>
      <c r="D10" s="4">
        <v>36041</v>
      </c>
      <c r="E10" s="5">
        <v>43864</v>
      </c>
      <c r="F10" s="4" t="s">
        <v>49</v>
      </c>
      <c r="G10" s="2">
        <v>780000</v>
      </c>
      <c r="H10" s="3">
        <v>0</v>
      </c>
      <c r="I10" s="3">
        <v>165000</v>
      </c>
      <c r="J10" s="3"/>
      <c r="K10" s="3">
        <v>509600</v>
      </c>
      <c r="L10" s="3">
        <v>95000</v>
      </c>
      <c r="M10" s="3"/>
      <c r="N10" s="3">
        <v>604600</v>
      </c>
      <c r="O10" s="3">
        <v>0</v>
      </c>
      <c r="P10" s="16" t="s">
        <v>50</v>
      </c>
      <c r="Q10" s="3">
        <v>780000</v>
      </c>
      <c r="R10" s="2"/>
      <c r="S10" s="3"/>
      <c r="T10" s="3"/>
      <c r="U10" s="4"/>
      <c r="V10" s="16">
        <v>2674655</v>
      </c>
      <c r="W10" s="2"/>
      <c r="X10" s="3">
        <v>260000</v>
      </c>
      <c r="Y10" s="3"/>
      <c r="Z10" s="3">
        <v>165000</v>
      </c>
      <c r="AA10" s="3"/>
      <c r="AB10" s="3">
        <v>95000</v>
      </c>
      <c r="AC10" s="3">
        <v>165000</v>
      </c>
      <c r="AD10" s="3">
        <v>5</v>
      </c>
      <c r="AE10" s="2"/>
      <c r="AF10" s="2"/>
      <c r="AG10" s="3">
        <v>95000</v>
      </c>
      <c r="AH10" s="3"/>
      <c r="AI10" s="2" t="s">
        <v>48</v>
      </c>
    </row>
    <row r="11" spans="1:35" x14ac:dyDescent="0.25">
      <c r="A11" s="4">
        <v>3</v>
      </c>
      <c r="B11" s="1" t="s">
        <v>54</v>
      </c>
      <c r="C11" s="4" t="s">
        <v>45</v>
      </c>
      <c r="D11" s="4">
        <v>37701</v>
      </c>
      <c r="E11" s="5">
        <v>43910</v>
      </c>
      <c r="F11" s="4" t="s">
        <v>51</v>
      </c>
      <c r="G11" s="2">
        <v>1560000</v>
      </c>
      <c r="H11" s="3">
        <v>0</v>
      </c>
      <c r="I11" s="3">
        <v>80000</v>
      </c>
      <c r="J11" s="3"/>
      <c r="K11" s="3">
        <v>1210349</v>
      </c>
      <c r="L11" s="3">
        <v>180000</v>
      </c>
      <c r="M11" s="3"/>
      <c r="N11" s="3">
        <v>1390349</v>
      </c>
      <c r="O11" s="3">
        <v>0</v>
      </c>
      <c r="P11" s="16" t="s">
        <v>52</v>
      </c>
      <c r="Q11" s="3">
        <v>1560000</v>
      </c>
      <c r="R11" s="2"/>
      <c r="S11" s="3"/>
      <c r="T11" s="3"/>
      <c r="U11" s="4"/>
      <c r="V11" s="16">
        <v>2748959</v>
      </c>
      <c r="W11" s="2"/>
      <c r="X11" s="3">
        <v>260000</v>
      </c>
      <c r="Y11" s="3"/>
      <c r="Z11" s="3">
        <v>80000</v>
      </c>
      <c r="AA11" s="3"/>
      <c r="AB11" s="3">
        <v>180000</v>
      </c>
      <c r="AC11" s="3">
        <v>80000</v>
      </c>
      <c r="AD11" s="3">
        <v>5</v>
      </c>
      <c r="AE11" s="2"/>
      <c r="AF11" s="2"/>
      <c r="AG11" s="3">
        <v>180000</v>
      </c>
      <c r="AH11" s="3"/>
      <c r="AI11" s="2" t="s">
        <v>48</v>
      </c>
    </row>
    <row r="12" spans="1:35" x14ac:dyDescent="0.25">
      <c r="P12"/>
      <c r="V12"/>
      <c r="X12" s="26">
        <f>SUM(X9:X11)</f>
        <v>545000</v>
      </c>
      <c r="Z12" s="26">
        <f>SUM(Z9:Z11)</f>
        <v>245000</v>
      </c>
      <c r="AB12" s="26">
        <f>SUM(AB9:AB11)</f>
        <v>300000</v>
      </c>
      <c r="AC12" s="26">
        <f>SUM(AC9:AC11)</f>
        <v>245000</v>
      </c>
      <c r="AG12" s="26">
        <f>SUM(AG9:AG11)</f>
        <v>300000</v>
      </c>
    </row>
    <row r="13" spans="1:35" x14ac:dyDescent="0.25">
      <c r="P13"/>
      <c r="V13"/>
    </row>
    <row r="14" spans="1:35" x14ac:dyDescent="0.25">
      <c r="P14"/>
      <c r="V14"/>
    </row>
    <row r="15" spans="1:35" x14ac:dyDescent="0.25">
      <c r="P15"/>
      <c r="V15"/>
    </row>
    <row r="16" spans="1:35" x14ac:dyDescent="0.25">
      <c r="P16"/>
      <c r="V16"/>
    </row>
    <row r="17" spans="16:22" x14ac:dyDescent="0.25">
      <c r="P17"/>
      <c r="V17"/>
    </row>
    <row r="18" spans="16:22" x14ac:dyDescent="0.25">
      <c r="P18"/>
      <c r="V18"/>
    </row>
    <row r="19" spans="16:22" x14ac:dyDescent="0.25">
      <c r="P19"/>
      <c r="V19"/>
    </row>
    <row r="20" spans="16:22" x14ac:dyDescent="0.25">
      <c r="P20"/>
      <c r="V20"/>
    </row>
    <row r="21" spans="16:22" x14ac:dyDescent="0.25">
      <c r="P21"/>
      <c r="V21"/>
    </row>
    <row r="22" spans="16:22" x14ac:dyDescent="0.25">
      <c r="P22"/>
      <c r="V22"/>
    </row>
    <row r="23" spans="16:22" x14ac:dyDescent="0.25">
      <c r="P23"/>
      <c r="V23"/>
    </row>
    <row r="24" spans="16:22" x14ac:dyDescent="0.25">
      <c r="P24"/>
      <c r="V24"/>
    </row>
    <row r="25" spans="16:22" x14ac:dyDescent="0.25">
      <c r="P25"/>
      <c r="V25"/>
    </row>
    <row r="26" spans="16:22" x14ac:dyDescent="0.25">
      <c r="P26"/>
      <c r="V26"/>
    </row>
    <row r="27" spans="16:22" x14ac:dyDescent="0.25">
      <c r="P27"/>
      <c r="V27"/>
    </row>
    <row r="28" spans="16:22" x14ac:dyDescent="0.25">
      <c r="P28"/>
      <c r="V28"/>
    </row>
    <row r="29" spans="16:22" x14ac:dyDescent="0.25">
      <c r="P29"/>
      <c r="V29"/>
    </row>
    <row r="30" spans="16:22" x14ac:dyDescent="0.25">
      <c r="P30"/>
      <c r="V30"/>
    </row>
    <row r="31" spans="16:22" x14ac:dyDescent="0.25">
      <c r="P31"/>
      <c r="V31"/>
    </row>
    <row r="32" spans="16:22" x14ac:dyDescent="0.25">
      <c r="P32"/>
      <c r="V32"/>
    </row>
    <row r="33" spans="16:22" x14ac:dyDescent="0.25">
      <c r="P33"/>
      <c r="V33"/>
    </row>
  </sheetData>
  <mergeCells count="2">
    <mergeCell ref="P7:AG7"/>
    <mergeCell ref="A7:O7"/>
  </mergeCells>
  <phoneticPr fontId="9" type="noConversion"/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C9BB6-C805-49AC-805B-BD3A18EEA449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fc59cac2-4a0b-49e5-b878-56577be8299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b6565643-c00f-44ce-b5d1-532a85e4382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2021-01-23T15:46:29Z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