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0" yWindow="0" windowWidth="20490" windowHeight="7470"/>
  </bookViews>
  <sheets>
    <sheet name="AIFT010 " sheetId="6" r:id="rId1"/>
  </sheets>
  <definedNames>
    <definedName name="_xlnm._FilterDatabase" localSheetId="0" hidden="1">'AIFT010 '!$A$8:$AI$20</definedName>
  </definedNames>
  <calcPr calcId="162913"/>
</workbook>
</file>

<file path=xl/calcChain.xml><?xml version="1.0" encoding="utf-8"?>
<calcChain xmlns="http://schemas.openxmlformats.org/spreadsheetml/2006/main">
  <c r="AG21" i="6" l="1"/>
  <c r="AC21" i="6"/>
  <c r="AB21" i="6"/>
  <c r="Z21" i="6"/>
  <c r="X21" i="6"/>
</calcChain>
</file>

<file path=xl/sharedStrings.xml><?xml version="1.0" encoding="utf-8"?>
<sst xmlns="http://schemas.openxmlformats.org/spreadsheetml/2006/main" count="106" uniqueCount="69">
  <si>
    <t>FORMATO AIFT010 - Conciliación Cartera ERP – EBP</t>
  </si>
  <si>
    <t>EPS:</t>
  </si>
  <si>
    <t xml:space="preserve">EPS SURAMERICANA S.A.  </t>
  </si>
  <si>
    <t>Nit. 800088702-2</t>
  </si>
  <si>
    <t>IPS:</t>
  </si>
  <si>
    <t xml:space="preserve">NIT </t>
  </si>
  <si>
    <t>FECHA DE CORTE DE CONCILIACION:  31 DE MARZO DE 2020</t>
  </si>
  <si>
    <t xml:space="preserve">FECHA DE CONCILIACION: 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</si>
  <si>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</si>
  <si>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</si>
  <si>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</si>
  <si>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</si>
  <si>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</si>
  <si>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</si>
  <si>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</si>
  <si>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</si>
  <si>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</si>
  <si>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</si>
  <si>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</si>
  <si>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</si>
  <si>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</si>
  <si>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</si>
  <si>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</si>
  <si>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</si>
  <si>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</si>
  <si>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</si>
  <si>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</si>
  <si>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</si>
  <si>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</si>
  <si>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</si>
  <si>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</si>
  <si>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</si>
  <si>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</si>
  <si>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</si>
  <si>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</si>
  <si>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</si>
  <si>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</si>
  <si>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</si>
  <si>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</si>
  <si>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</si>
  <si>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</si>
  <si>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</si>
  <si>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</si>
  <si>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</si>
  <si>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</si>
  <si>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ITC</t>
  </si>
  <si>
    <t>CONCILIACION PAGADA 05/11/2020</t>
  </si>
  <si>
    <t>INSTITUTO DE TRANSPLANTE DE MEDULA OSEA</t>
  </si>
  <si>
    <t>2018/10/25</t>
  </si>
  <si>
    <t>2018/11/08</t>
  </si>
  <si>
    <t>2018/12/04</t>
  </si>
  <si>
    <t>2019/02/06</t>
  </si>
  <si>
    <t>2019/06/10</t>
  </si>
  <si>
    <t>2019/07/08</t>
  </si>
  <si>
    <t>2019/08/01</t>
  </si>
  <si>
    <t>ITC1926</t>
  </si>
  <si>
    <t>ITC1928</t>
  </si>
  <si>
    <t>ITC1929</t>
  </si>
  <si>
    <t>ITC1959</t>
  </si>
  <si>
    <t>ITC2002</t>
  </si>
  <si>
    <t>ITC2145</t>
  </si>
  <si>
    <t>ITC2390</t>
  </si>
  <si>
    <t>ITC2391</t>
  </si>
  <si>
    <t>ITC2466</t>
  </si>
  <si>
    <t>ITC2509</t>
  </si>
  <si>
    <t>ITC2512</t>
  </si>
  <si>
    <t>ITC2498</t>
  </si>
  <si>
    <t>FINIC No. 1</t>
  </si>
  <si>
    <t>FINIS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</si>
</sst>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3" fontId="2" fillId="0" borderId="0" xfId="1" applyNumberFormat="1"/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3" fontId="6" fillId="2" borderId="5" xfId="3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3" fontId="6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3" applyNumberFormat="1" applyFont="1" applyFill="1" applyBorder="1" applyAlignment="1" applyProtection="1">
      <alignment horizontal="center" vertical="center" wrapText="1"/>
      <protection locked="0"/>
    </xf>
    <xf numFmtId="164" fontId="6" fillId="3" borderId="4" xfId="3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/>
      <protection locked="0"/>
    </xf>
    <xf numFmtId="0" fontId="7" fillId="0" borderId="4" xfId="1" applyFont="1" applyFill="1" applyBorder="1" applyProtection="1">
      <protection locked="0"/>
    </xf>
    <xf numFmtId="14" fontId="7" fillId="0" borderId="4" xfId="1" applyNumberFormat="1" applyFont="1" applyFill="1" applyBorder="1" applyAlignment="1" applyProtection="1">
      <alignment horizontal="center"/>
      <protection locked="0"/>
    </xf>
    <xf numFmtId="3" fontId="7" fillId="0" borderId="4" xfId="1" applyNumberFormat="1" applyFont="1" applyFill="1" applyBorder="1" applyProtection="1">
      <protection locked="0"/>
    </xf>
    <xf numFmtId="3" fontId="7" fillId="0" borderId="4" xfId="3" applyNumberFormat="1" applyFont="1" applyFill="1" applyBorder="1" applyProtection="1">
      <protection locked="0"/>
    </xf>
    <xf numFmtId="0" fontId="2" fillId="0" borderId="4" xfId="1" applyBorder="1" applyProtection="1">
      <protection locked="0"/>
    </xf>
    <xf numFmtId="0" fontId="6" fillId="2" borderId="5" xfId="2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right"/>
      <protection locked="0"/>
    </xf>
    <xf numFmtId="0" fontId="1" fillId="0" borderId="4" xfId="1" applyFont="1" applyBorder="1" applyProtection="1">
      <protection locked="0"/>
    </xf>
    <xf numFmtId="1" fontId="7" fillId="0" borderId="4" xfId="1" applyNumberFormat="1" applyFont="1" applyFill="1" applyBorder="1" applyProtection="1">
      <protection locked="0"/>
    </xf>
    <xf numFmtId="0" fontId="8" fillId="0" borderId="4" xfId="1" applyFont="1" applyFill="1" applyBorder="1" applyAlignment="1" applyProtection="1">
      <alignment horizontal="center"/>
    </xf>
    <xf numFmtId="14" fontId="2" fillId="0" borderId="0" xfId="1" applyNumberFormat="1" applyFill="1"/>
    <xf numFmtId="0" fontId="2" fillId="0" borderId="0" xfId="1" applyFill="1"/>
    <xf numFmtId="3" fontId="2" fillId="0" borderId="0" xfId="1" applyNumberFormat="1" applyFill="1"/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3" fontId="3" fillId="0" borderId="0" xfId="1" applyNumberFormat="1" applyFont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I21"/>
  <sheetViews>
    <sheetView tabSelected="1" zoomScaleNormal="100" workbookViewId="0">
      <selection activeCell="AC21" sqref="AB21:AC21"/>
    </sheetView>
  </sheetViews>
  <sheetFormatPr baseColWidth="10" defaultRowHeight="15" x14ac:dyDescent="0.25"/>
  <cols>
    <col min="1" max="1" width="15.85546875" style="2" customWidth="1"/>
    <col min="2" max="2" width="14.7109375" style="2" customWidth="1"/>
    <col min="3" max="3" width="13.5703125" style="2" bestFit="1" customWidth="1"/>
    <col min="4" max="4" width="13.140625" style="2" customWidth="1"/>
    <col min="5" max="5" width="11.42578125" style="2"/>
    <col min="6" max="6" width="14.140625" style="2" bestFit="1" customWidth="1"/>
    <col min="7" max="7" width="11.42578125" style="2"/>
    <col min="8" max="8" width="12.28515625" style="2" customWidth="1"/>
    <col min="9" max="9" width="11.42578125" style="2"/>
    <col min="10" max="13" width="14.140625" style="2" customWidth="1"/>
    <col min="14" max="15" width="11.42578125" style="2"/>
    <col min="16" max="16" width="16" style="2" customWidth="1"/>
    <col min="17" max="17" width="16.7109375" style="2" customWidth="1"/>
    <col min="18" max="18" width="14.7109375" style="2" customWidth="1"/>
    <col min="19" max="23" width="14.140625" style="2" customWidth="1"/>
    <col min="24" max="24" width="14.140625" style="4" customWidth="1"/>
    <col min="25" max="25" width="14.140625" style="2" customWidth="1"/>
    <col min="26" max="26" width="11.42578125" style="4" customWidth="1"/>
    <col min="27" max="27" width="13.28515625" style="2" customWidth="1"/>
    <col min="28" max="28" width="12.85546875" style="4" customWidth="1"/>
    <col min="29" max="29" width="11.42578125" style="4"/>
    <col min="30" max="30" width="17.7109375" style="2" bestFit="1" customWidth="1"/>
    <col min="31" max="31" width="13.140625" style="2" customWidth="1"/>
    <col min="32" max="32" width="13.28515625" style="2" customWidth="1"/>
    <col min="33" max="33" width="13.140625" style="4" customWidth="1"/>
    <col min="34" max="34" width="13.85546875" style="2" customWidth="1"/>
    <col min="35" max="35" width="35.140625" style="2" customWidth="1"/>
    <col min="36" max="16384" width="11.42578125" style="2"/>
  </cols>
  <sheetData>
    <row r="1" spans="1:35" x14ac:dyDescent="0.25">
      <c r="A1" s="1" t="s">
        <v>0</v>
      </c>
    </row>
    <row r="2" spans="1:35" x14ac:dyDescent="0.25">
      <c r="A2" s="1" t="s">
        <v>1</v>
      </c>
      <c r="B2" t="s">
        <v>2</v>
      </c>
      <c r="C2"/>
      <c r="D2"/>
      <c r="E2" t="s">
        <v>3</v>
      </c>
      <c r="F2"/>
    </row>
    <row r="3" spans="1:35" ht="18.75" x14ac:dyDescent="0.3">
      <c r="A3" s="1" t="s">
        <v>4</v>
      </c>
      <c r="B3" t="s">
        <v>47</v>
      </c>
      <c r="C3"/>
      <c r="D3"/>
      <c r="E3" t="s">
        <v>5</v>
      </c>
      <c r="F3">
        <v>802014132</v>
      </c>
      <c r="G3" s="3"/>
    </row>
    <row r="4" spans="1:35" x14ac:dyDescent="0.25">
      <c r="A4" s="1" t="s">
        <v>6</v>
      </c>
    </row>
    <row r="5" spans="1:35" s="26" customFormat="1" x14ac:dyDescent="0.25">
      <c r="A5" s="1" t="s">
        <v>7</v>
      </c>
      <c r="B5" s="2"/>
      <c r="C5" s="25">
        <v>44134</v>
      </c>
      <c r="X5" s="27"/>
      <c r="Z5" s="27"/>
      <c r="AB5" s="27"/>
      <c r="AC5" s="27"/>
      <c r="AG5" s="27"/>
    </row>
    <row r="6" spans="1:35" ht="27.75" customHeight="1" thickBot="1" x14ac:dyDescent="0.3"/>
    <row r="7" spans="1:35" ht="15.75" customHeight="1" thickBot="1" x14ac:dyDescent="0.3">
      <c r="A7" s="28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  <c r="P7" s="31" t="s">
        <v>9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3"/>
    </row>
    <row r="8" spans="1:35" ht="56.25" x14ac:dyDescent="0.25">
      <c r="A8" s="5" t="s">
        <v>10</v>
      </c>
      <c r="B8" s="6" t="s">
        <v>11</v>
      </c>
      <c r="C8" s="20" t="s">
        <v>12</v>
      </c>
      <c r="D8" s="20" t="s">
        <v>13</v>
      </c>
      <c r="E8" s="7" t="s">
        <v>14</v>
      </c>
      <c r="F8" s="6" t="s">
        <v>15</v>
      </c>
      <c r="G8" s="8" t="s">
        <v>16</v>
      </c>
      <c r="H8" s="6" t="s">
        <v>17</v>
      </c>
      <c r="I8" s="6" t="s">
        <v>18</v>
      </c>
      <c r="J8" s="6" t="s">
        <v>19</v>
      </c>
      <c r="K8" s="6" t="s">
        <v>20</v>
      </c>
      <c r="L8" s="6" t="s">
        <v>21</v>
      </c>
      <c r="M8" s="6" t="s">
        <v>22</v>
      </c>
      <c r="N8" s="8" t="s">
        <v>23</v>
      </c>
      <c r="O8" s="8" t="s">
        <v>24</v>
      </c>
      <c r="P8" s="9" t="s">
        <v>25</v>
      </c>
      <c r="Q8" s="10" t="s">
        <v>26</v>
      </c>
      <c r="R8" s="10" t="s">
        <v>27</v>
      </c>
      <c r="S8" s="10" t="s">
        <v>28</v>
      </c>
      <c r="T8" s="11" t="s">
        <v>29</v>
      </c>
      <c r="U8" s="10" t="s">
        <v>30</v>
      </c>
      <c r="V8" s="11" t="s">
        <v>31</v>
      </c>
      <c r="W8" s="11" t="s">
        <v>32</v>
      </c>
      <c r="X8" s="11" t="s">
        <v>33</v>
      </c>
      <c r="Y8" s="10" t="s">
        <v>34</v>
      </c>
      <c r="Z8" s="11" t="s">
        <v>35</v>
      </c>
      <c r="AA8" s="11" t="s">
        <v>36</v>
      </c>
      <c r="AB8" s="11" t="s">
        <v>37</v>
      </c>
      <c r="AC8" s="11" t="s">
        <v>38</v>
      </c>
      <c r="AD8" s="11" t="s">
        <v>39</v>
      </c>
      <c r="AE8" s="11" t="s">
        <v>40</v>
      </c>
      <c r="AF8" s="11" t="s">
        <v>41</v>
      </c>
      <c r="AG8" s="11" t="s">
        <v>42</v>
      </c>
      <c r="AH8" s="12" t="s">
        <v>43</v>
      </c>
      <c r="AI8" s="13" t="s">
        <v>44</v>
      </c>
    </row>
    <row r="9" spans="1:35" x14ac:dyDescent="0.25">
      <c r="A9" s="14">
        <v>1</v>
      </c>
      <c r="B9" s="15"/>
      <c r="C9" s="24" t="s">
        <v>45</v>
      </c>
      <c r="D9" s="24">
        <v>1926</v>
      </c>
      <c r="E9" s="16">
        <v>43398</v>
      </c>
      <c r="F9" s="14" t="s">
        <v>48</v>
      </c>
      <c r="G9" s="17">
        <v>19656000</v>
      </c>
      <c r="H9" s="18">
        <v>0</v>
      </c>
      <c r="I9" s="18"/>
      <c r="J9" s="18"/>
      <c r="K9" s="18">
        <v>13136671</v>
      </c>
      <c r="L9" s="18">
        <v>4233957</v>
      </c>
      <c r="M9" s="18"/>
      <c r="N9" s="18">
        <v>17370628</v>
      </c>
      <c r="O9" s="18">
        <v>0</v>
      </c>
      <c r="P9" s="21" t="s">
        <v>55</v>
      </c>
      <c r="Q9" s="17">
        <v>19656000</v>
      </c>
      <c r="R9" s="17"/>
      <c r="S9" s="17"/>
      <c r="T9" s="17"/>
      <c r="U9" s="17"/>
      <c r="V9" s="23">
        <v>2147627</v>
      </c>
      <c r="W9" s="18"/>
      <c r="X9" s="18">
        <v>6048510</v>
      </c>
      <c r="Y9" s="18"/>
      <c r="Z9" s="18">
        <v>1814553</v>
      </c>
      <c r="AA9" s="18"/>
      <c r="AB9" s="18">
        <v>4233957</v>
      </c>
      <c r="AC9" s="18">
        <v>1814553</v>
      </c>
      <c r="AD9" s="17" t="s">
        <v>67</v>
      </c>
      <c r="AE9" s="17">
        <v>0</v>
      </c>
      <c r="AF9" s="17">
        <v>0</v>
      </c>
      <c r="AG9" s="17">
        <v>4233957</v>
      </c>
      <c r="AH9" s="17"/>
      <c r="AI9" s="22" t="s">
        <v>46</v>
      </c>
    </row>
    <row r="10" spans="1:35" x14ac:dyDescent="0.25">
      <c r="A10" s="14">
        <v>2</v>
      </c>
      <c r="B10" s="15"/>
      <c r="C10" s="24" t="s">
        <v>45</v>
      </c>
      <c r="D10" s="24">
        <v>1928</v>
      </c>
      <c r="E10" s="16">
        <v>43398</v>
      </c>
      <c r="F10" s="14" t="s">
        <v>48</v>
      </c>
      <c r="G10" s="17">
        <v>5263206</v>
      </c>
      <c r="H10" s="18">
        <v>0</v>
      </c>
      <c r="I10" s="18"/>
      <c r="J10" s="19"/>
      <c r="K10" s="18">
        <v>4419601</v>
      </c>
      <c r="L10" s="18">
        <v>479644.19999999995</v>
      </c>
      <c r="M10" s="18"/>
      <c r="N10" s="18">
        <v>4899245.2</v>
      </c>
      <c r="O10" s="18">
        <v>0</v>
      </c>
      <c r="P10" s="21" t="s">
        <v>56</v>
      </c>
      <c r="Q10" s="17">
        <v>5263206</v>
      </c>
      <c r="R10" s="17"/>
      <c r="S10" s="17"/>
      <c r="T10" s="17"/>
      <c r="U10" s="17"/>
      <c r="V10" s="23">
        <v>2148459</v>
      </c>
      <c r="W10" s="18"/>
      <c r="X10" s="18">
        <v>685206</v>
      </c>
      <c r="Y10" s="18"/>
      <c r="Z10" s="18">
        <v>205561.80000000005</v>
      </c>
      <c r="AA10" s="18"/>
      <c r="AB10" s="18">
        <v>479644.19999999995</v>
      </c>
      <c r="AC10" s="18">
        <v>205561.80000000005</v>
      </c>
      <c r="AD10" s="17" t="s">
        <v>67</v>
      </c>
      <c r="AE10" s="17">
        <v>0</v>
      </c>
      <c r="AF10" s="17">
        <v>0</v>
      </c>
      <c r="AG10" s="17">
        <v>479644.19999999995</v>
      </c>
      <c r="AH10" s="17"/>
      <c r="AI10" s="22" t="s">
        <v>46</v>
      </c>
    </row>
    <row r="11" spans="1:35" x14ac:dyDescent="0.25">
      <c r="A11" s="14">
        <v>3</v>
      </c>
      <c r="B11" s="15"/>
      <c r="C11" s="24" t="s">
        <v>45</v>
      </c>
      <c r="D11" s="24">
        <v>1929</v>
      </c>
      <c r="E11" s="16">
        <v>43398</v>
      </c>
      <c r="F11" s="14" t="s">
        <v>48</v>
      </c>
      <c r="G11" s="17">
        <v>19937304</v>
      </c>
      <c r="H11" s="18">
        <v>0</v>
      </c>
      <c r="I11" s="18"/>
      <c r="J11" s="19"/>
      <c r="K11" s="18">
        <v>16801514</v>
      </c>
      <c r="L11" s="18">
        <v>1773536.0999999999</v>
      </c>
      <c r="M11" s="18"/>
      <c r="N11" s="18">
        <v>18575050.100000001</v>
      </c>
      <c r="O11" s="18">
        <v>0</v>
      </c>
      <c r="P11" s="21" t="s">
        <v>57</v>
      </c>
      <c r="Q11" s="17">
        <v>19937304</v>
      </c>
      <c r="R11" s="17"/>
      <c r="S11" s="17"/>
      <c r="T11" s="17"/>
      <c r="U11" s="17"/>
      <c r="V11" s="23">
        <v>2147632</v>
      </c>
      <c r="W11" s="18"/>
      <c r="X11" s="18">
        <v>2533623</v>
      </c>
      <c r="Y11" s="18"/>
      <c r="Z11" s="18">
        <v>760086.90000000014</v>
      </c>
      <c r="AA11" s="18"/>
      <c r="AB11" s="18">
        <v>1773536.0999999999</v>
      </c>
      <c r="AC11" s="18">
        <v>760086.90000000014</v>
      </c>
      <c r="AD11" s="17" t="s">
        <v>67</v>
      </c>
      <c r="AE11" s="17">
        <v>0</v>
      </c>
      <c r="AF11" s="17">
        <v>0</v>
      </c>
      <c r="AG11" s="17">
        <v>1773536.0999999999</v>
      </c>
      <c r="AH11" s="17"/>
      <c r="AI11" s="22" t="s">
        <v>46</v>
      </c>
    </row>
    <row r="12" spans="1:35" x14ac:dyDescent="0.25">
      <c r="A12" s="14">
        <v>4</v>
      </c>
      <c r="B12" s="15"/>
      <c r="C12" s="24" t="s">
        <v>45</v>
      </c>
      <c r="D12" s="24">
        <v>1959</v>
      </c>
      <c r="E12" s="16">
        <v>43412</v>
      </c>
      <c r="F12" s="14" t="s">
        <v>49</v>
      </c>
      <c r="G12" s="17">
        <v>452005</v>
      </c>
      <c r="H12" s="18">
        <v>0</v>
      </c>
      <c r="I12" s="18"/>
      <c r="J12" s="19"/>
      <c r="K12" s="18">
        <v>423355</v>
      </c>
      <c r="L12" s="18">
        <v>11831.4</v>
      </c>
      <c r="M12" s="18"/>
      <c r="N12" s="18">
        <v>435186.4</v>
      </c>
      <c r="O12" s="18">
        <v>0</v>
      </c>
      <c r="P12" s="21" t="s">
        <v>58</v>
      </c>
      <c r="Q12" s="17">
        <v>452005</v>
      </c>
      <c r="R12" s="17"/>
      <c r="S12" s="17"/>
      <c r="T12" s="17"/>
      <c r="U12" s="17"/>
      <c r="V12" s="23">
        <v>2156298</v>
      </c>
      <c r="W12" s="18"/>
      <c r="X12" s="18">
        <v>16902</v>
      </c>
      <c r="Y12" s="18"/>
      <c r="Z12" s="18">
        <v>5070.6000000000004</v>
      </c>
      <c r="AA12" s="18"/>
      <c r="AB12" s="18">
        <v>11831.4</v>
      </c>
      <c r="AC12" s="18">
        <v>5070.6000000000004</v>
      </c>
      <c r="AD12" s="17" t="s">
        <v>67</v>
      </c>
      <c r="AE12" s="17">
        <v>0</v>
      </c>
      <c r="AF12" s="17">
        <v>0</v>
      </c>
      <c r="AG12" s="17">
        <v>11831.4</v>
      </c>
      <c r="AH12" s="17"/>
      <c r="AI12" s="22" t="s">
        <v>46</v>
      </c>
    </row>
    <row r="13" spans="1:35" x14ac:dyDescent="0.25">
      <c r="A13" s="14">
        <v>5</v>
      </c>
      <c r="B13" s="15"/>
      <c r="C13" s="24" t="s">
        <v>45</v>
      </c>
      <c r="D13" s="24">
        <v>2002</v>
      </c>
      <c r="E13" s="16">
        <v>43438</v>
      </c>
      <c r="F13" s="14" t="s">
        <v>50</v>
      </c>
      <c r="G13" s="17">
        <v>28080000</v>
      </c>
      <c r="H13" s="18">
        <v>0</v>
      </c>
      <c r="I13" s="18"/>
      <c r="J13" s="19"/>
      <c r="K13" s="18">
        <v>22760069</v>
      </c>
      <c r="L13" s="18">
        <v>3152945.5999999996</v>
      </c>
      <c r="M13" s="18"/>
      <c r="N13" s="18">
        <v>25913014.600000001</v>
      </c>
      <c r="O13" s="18">
        <v>0</v>
      </c>
      <c r="P13" s="21" t="s">
        <v>59</v>
      </c>
      <c r="Q13" s="17">
        <v>28080000</v>
      </c>
      <c r="R13" s="17"/>
      <c r="S13" s="17"/>
      <c r="T13" s="17"/>
      <c r="U13" s="17"/>
      <c r="V13" s="23">
        <v>2176817</v>
      </c>
      <c r="W13" s="18"/>
      <c r="X13" s="18">
        <v>4504208</v>
      </c>
      <c r="Y13" s="18"/>
      <c r="Z13" s="18">
        <v>1351262.4000000004</v>
      </c>
      <c r="AA13" s="18"/>
      <c r="AB13" s="18">
        <v>3152945.5999999996</v>
      </c>
      <c r="AC13" s="18">
        <v>1351262.4000000004</v>
      </c>
      <c r="AD13" s="17" t="s">
        <v>67</v>
      </c>
      <c r="AE13" s="17">
        <v>0</v>
      </c>
      <c r="AF13" s="17">
        <v>0</v>
      </c>
      <c r="AG13" s="17">
        <v>3152945.5999999996</v>
      </c>
      <c r="AH13" s="17"/>
      <c r="AI13" s="22" t="s">
        <v>46</v>
      </c>
    </row>
    <row r="14" spans="1:35" x14ac:dyDescent="0.25">
      <c r="A14" s="14">
        <v>6</v>
      </c>
      <c r="B14" s="15"/>
      <c r="C14" s="24" t="s">
        <v>45</v>
      </c>
      <c r="D14" s="24">
        <v>2145</v>
      </c>
      <c r="E14" s="16">
        <v>43502</v>
      </c>
      <c r="F14" s="14" t="s">
        <v>51</v>
      </c>
      <c r="G14" s="17">
        <v>452005</v>
      </c>
      <c r="H14" s="18">
        <v>0</v>
      </c>
      <c r="I14" s="18"/>
      <c r="J14" s="19"/>
      <c r="K14" s="18">
        <v>398652</v>
      </c>
      <c r="L14" s="18">
        <v>29603.699999999997</v>
      </c>
      <c r="M14" s="18"/>
      <c r="N14" s="18">
        <v>428255.7</v>
      </c>
      <c r="O14" s="18">
        <v>0</v>
      </c>
      <c r="P14" s="21" t="s">
        <v>60</v>
      </c>
      <c r="Q14" s="17">
        <v>452005</v>
      </c>
      <c r="R14" s="17"/>
      <c r="S14" s="17"/>
      <c r="T14" s="17"/>
      <c r="U14" s="17"/>
      <c r="V14" s="23">
        <v>2233812</v>
      </c>
      <c r="W14" s="18"/>
      <c r="X14" s="18">
        <v>42291</v>
      </c>
      <c r="Y14" s="18"/>
      <c r="Z14" s="18">
        <v>12687.300000000003</v>
      </c>
      <c r="AA14" s="18"/>
      <c r="AB14" s="18">
        <v>29603.699999999997</v>
      </c>
      <c r="AC14" s="18">
        <v>12687.300000000003</v>
      </c>
      <c r="AD14" s="17" t="s">
        <v>67</v>
      </c>
      <c r="AE14" s="17">
        <v>0</v>
      </c>
      <c r="AF14" s="17">
        <v>0</v>
      </c>
      <c r="AG14" s="17">
        <v>29603.699999999997</v>
      </c>
      <c r="AH14" s="17"/>
      <c r="AI14" s="22" t="s">
        <v>46</v>
      </c>
    </row>
    <row r="15" spans="1:35" x14ac:dyDescent="0.25">
      <c r="A15" s="14">
        <v>7</v>
      </c>
      <c r="B15" s="15"/>
      <c r="C15" s="24" t="s">
        <v>45</v>
      </c>
      <c r="D15" s="24">
        <v>2390</v>
      </c>
      <c r="E15" s="16">
        <v>43626</v>
      </c>
      <c r="F15" s="14" t="s">
        <v>52</v>
      </c>
      <c r="G15" s="17">
        <v>53250</v>
      </c>
      <c r="H15" s="18">
        <v>0</v>
      </c>
      <c r="I15" s="18"/>
      <c r="J15" s="19"/>
      <c r="K15" s="18">
        <v>35000</v>
      </c>
      <c r="L15" s="18">
        <v>12775</v>
      </c>
      <c r="M15" s="18"/>
      <c r="N15" s="18">
        <v>47775</v>
      </c>
      <c r="O15" s="18">
        <v>0</v>
      </c>
      <c r="P15" s="21" t="s">
        <v>61</v>
      </c>
      <c r="Q15" s="17">
        <v>53250</v>
      </c>
      <c r="R15" s="17"/>
      <c r="S15" s="17"/>
      <c r="T15" s="17"/>
      <c r="U15" s="17"/>
      <c r="V15" s="23">
        <v>2383579</v>
      </c>
      <c r="W15" s="18"/>
      <c r="X15" s="18">
        <v>18250</v>
      </c>
      <c r="Y15" s="18"/>
      <c r="Z15" s="18">
        <v>5475</v>
      </c>
      <c r="AA15" s="18"/>
      <c r="AB15" s="18">
        <v>12775</v>
      </c>
      <c r="AC15" s="18">
        <v>5475</v>
      </c>
      <c r="AD15" s="17" t="s">
        <v>67</v>
      </c>
      <c r="AE15" s="17">
        <v>0</v>
      </c>
      <c r="AF15" s="17">
        <v>0</v>
      </c>
      <c r="AG15" s="17">
        <v>12775</v>
      </c>
      <c r="AH15" s="17"/>
      <c r="AI15" s="22" t="s">
        <v>46</v>
      </c>
    </row>
    <row r="16" spans="1:35" x14ac:dyDescent="0.25">
      <c r="A16" s="14">
        <v>8</v>
      </c>
      <c r="B16" s="15"/>
      <c r="C16" s="24" t="s">
        <v>45</v>
      </c>
      <c r="D16" s="24">
        <v>2391</v>
      </c>
      <c r="E16" s="16">
        <v>43626</v>
      </c>
      <c r="F16" s="14" t="s">
        <v>52</v>
      </c>
      <c r="G16" s="17">
        <v>161280</v>
      </c>
      <c r="H16" s="18">
        <v>0</v>
      </c>
      <c r="I16" s="18"/>
      <c r="J16" s="19"/>
      <c r="K16" s="18">
        <v>32292</v>
      </c>
      <c r="L16" s="18">
        <v>9727.9</v>
      </c>
      <c r="M16" s="18"/>
      <c r="N16" s="18">
        <v>42019.9</v>
      </c>
      <c r="O16" s="18">
        <v>0</v>
      </c>
      <c r="P16" s="21" t="s">
        <v>62</v>
      </c>
      <c r="Q16" s="17">
        <v>161280</v>
      </c>
      <c r="R16" s="17"/>
      <c r="S16" s="17"/>
      <c r="T16" s="17"/>
      <c r="U16" s="17"/>
      <c r="V16" s="23">
        <v>2383578</v>
      </c>
      <c r="W16" s="18"/>
      <c r="X16" s="18">
        <v>13897</v>
      </c>
      <c r="Y16" s="18"/>
      <c r="Z16" s="18">
        <v>4169.1000000000004</v>
      </c>
      <c r="AA16" s="18"/>
      <c r="AB16" s="18">
        <v>9727.9</v>
      </c>
      <c r="AC16" s="18">
        <v>4169.1000000000004</v>
      </c>
      <c r="AD16" s="17" t="s">
        <v>67</v>
      </c>
      <c r="AE16" s="17">
        <v>0</v>
      </c>
      <c r="AF16" s="17">
        <v>0</v>
      </c>
      <c r="AG16" s="17">
        <v>9727.9</v>
      </c>
      <c r="AH16" s="17"/>
      <c r="AI16" s="22" t="s">
        <v>46</v>
      </c>
    </row>
    <row r="17" spans="1:35" x14ac:dyDescent="0.25">
      <c r="A17" s="14">
        <v>9</v>
      </c>
      <c r="B17" s="15"/>
      <c r="C17" s="24" t="s">
        <v>45</v>
      </c>
      <c r="D17" s="24">
        <v>2466</v>
      </c>
      <c r="E17" s="16">
        <v>43654</v>
      </c>
      <c r="F17" s="14" t="s">
        <v>53</v>
      </c>
      <c r="G17" s="17">
        <v>4386005</v>
      </c>
      <c r="H17" s="18">
        <v>0</v>
      </c>
      <c r="I17" s="18"/>
      <c r="J17" s="18"/>
      <c r="K17" s="18">
        <v>3641358</v>
      </c>
      <c r="L17" s="18">
        <v>429898</v>
      </c>
      <c r="M17" s="18"/>
      <c r="N17" s="18">
        <v>4071256</v>
      </c>
      <c r="O17" s="18">
        <v>0</v>
      </c>
      <c r="P17" s="21" t="s">
        <v>63</v>
      </c>
      <c r="Q17" s="17">
        <v>4386005</v>
      </c>
      <c r="R17" s="17"/>
      <c r="S17" s="17"/>
      <c r="T17" s="17"/>
      <c r="U17" s="17"/>
      <c r="V17" s="23">
        <v>2420026</v>
      </c>
      <c r="W17" s="18"/>
      <c r="X17" s="18">
        <v>614140</v>
      </c>
      <c r="Y17" s="18"/>
      <c r="Z17" s="18">
        <v>184242</v>
      </c>
      <c r="AA17" s="18"/>
      <c r="AB17" s="18">
        <v>429898</v>
      </c>
      <c r="AC17" s="18">
        <v>184242</v>
      </c>
      <c r="AD17" s="17" t="s">
        <v>67</v>
      </c>
      <c r="AE17" s="17">
        <v>0</v>
      </c>
      <c r="AF17" s="17">
        <v>0</v>
      </c>
      <c r="AG17" s="17">
        <v>429898</v>
      </c>
      <c r="AH17" s="17"/>
      <c r="AI17" s="22" t="s">
        <v>46</v>
      </c>
    </row>
    <row r="18" spans="1:35" x14ac:dyDescent="0.25">
      <c r="A18" s="14">
        <v>10</v>
      </c>
      <c r="B18" s="15"/>
      <c r="C18" s="24" t="s">
        <v>45</v>
      </c>
      <c r="D18" s="24">
        <v>2498</v>
      </c>
      <c r="E18" s="16">
        <v>43678</v>
      </c>
      <c r="F18" s="14" t="s">
        <v>54</v>
      </c>
      <c r="G18" s="17">
        <v>454705</v>
      </c>
      <c r="H18" s="18">
        <v>0</v>
      </c>
      <c r="I18" s="18"/>
      <c r="J18" s="18"/>
      <c r="K18" s="18">
        <v>440963</v>
      </c>
      <c r="L18" s="18">
        <v>1054.2</v>
      </c>
      <c r="M18" s="18"/>
      <c r="N18" s="18">
        <v>442017.2</v>
      </c>
      <c r="O18" s="18">
        <v>0</v>
      </c>
      <c r="P18" s="21" t="s">
        <v>64</v>
      </c>
      <c r="Q18" s="17">
        <v>12300</v>
      </c>
      <c r="R18" s="17"/>
      <c r="S18" s="17"/>
      <c r="T18" s="17"/>
      <c r="U18" s="17"/>
      <c r="V18" s="23">
        <v>2451320</v>
      </c>
      <c r="W18" s="18"/>
      <c r="X18" s="18">
        <v>7704</v>
      </c>
      <c r="Y18" s="18"/>
      <c r="Z18" s="18">
        <v>2311.2000000000007</v>
      </c>
      <c r="AA18" s="18"/>
      <c r="AB18" s="18">
        <v>5392.7999999999993</v>
      </c>
      <c r="AC18" s="18">
        <v>2311.2000000000007</v>
      </c>
      <c r="AD18" s="17" t="s">
        <v>67</v>
      </c>
      <c r="AE18" s="17">
        <v>0</v>
      </c>
      <c r="AF18" s="17">
        <v>0</v>
      </c>
      <c r="AG18" s="17">
        <v>5392.7999999999993</v>
      </c>
      <c r="AH18" s="17"/>
      <c r="AI18" s="22" t="s">
        <v>46</v>
      </c>
    </row>
    <row r="19" spans="1:35" x14ac:dyDescent="0.25">
      <c r="A19" s="14">
        <v>11</v>
      </c>
      <c r="B19" s="15"/>
      <c r="C19" s="24" t="s">
        <v>45</v>
      </c>
      <c r="D19" s="24">
        <v>2509</v>
      </c>
      <c r="E19" s="16">
        <v>43678</v>
      </c>
      <c r="F19" s="14" t="s">
        <v>54</v>
      </c>
      <c r="G19" s="17">
        <v>12300</v>
      </c>
      <c r="H19" s="18">
        <v>0</v>
      </c>
      <c r="I19" s="18"/>
      <c r="J19" s="18"/>
      <c r="K19" s="18">
        <v>4596</v>
      </c>
      <c r="L19" s="18">
        <v>5392.7999999999993</v>
      </c>
      <c r="M19" s="18"/>
      <c r="N19" s="18">
        <v>9988.7999999999993</v>
      </c>
      <c r="O19" s="18">
        <v>0</v>
      </c>
      <c r="P19" s="21" t="s">
        <v>65</v>
      </c>
      <c r="Q19" s="17">
        <v>159750</v>
      </c>
      <c r="R19" s="17"/>
      <c r="S19" s="17"/>
      <c r="T19" s="17"/>
      <c r="U19" s="17"/>
      <c r="V19" s="23">
        <v>2451322</v>
      </c>
      <c r="W19" s="18"/>
      <c r="X19" s="18">
        <v>36500</v>
      </c>
      <c r="Y19" s="18"/>
      <c r="Z19" s="18">
        <v>10950</v>
      </c>
      <c r="AA19" s="18"/>
      <c r="AB19" s="18">
        <v>25550</v>
      </c>
      <c r="AC19" s="18">
        <v>10950</v>
      </c>
      <c r="AD19" s="17" t="s">
        <v>67</v>
      </c>
      <c r="AE19" s="17">
        <v>0</v>
      </c>
      <c r="AF19" s="17">
        <v>0</v>
      </c>
      <c r="AG19" s="17">
        <v>25550</v>
      </c>
      <c r="AH19" s="17"/>
      <c r="AI19" s="22" t="s">
        <v>46</v>
      </c>
    </row>
    <row r="20" spans="1:35" x14ac:dyDescent="0.25">
      <c r="A20" s="14">
        <v>12</v>
      </c>
      <c r="B20" s="15"/>
      <c r="C20" s="24" t="s">
        <v>45</v>
      </c>
      <c r="D20" s="24">
        <v>2512</v>
      </c>
      <c r="E20" s="16">
        <v>43678</v>
      </c>
      <c r="F20" s="14" t="s">
        <v>54</v>
      </c>
      <c r="G20" s="17">
        <v>159750</v>
      </c>
      <c r="H20" s="18">
        <v>0</v>
      </c>
      <c r="I20" s="18"/>
      <c r="J20" s="18"/>
      <c r="K20" s="18">
        <v>70000</v>
      </c>
      <c r="L20" s="18">
        <v>25550</v>
      </c>
      <c r="M20" s="18"/>
      <c r="N20" s="18">
        <v>95550</v>
      </c>
      <c r="O20" s="18">
        <v>0</v>
      </c>
      <c r="P20" s="21" t="s">
        <v>66</v>
      </c>
      <c r="Q20" s="17">
        <v>454705</v>
      </c>
      <c r="R20" s="17"/>
      <c r="S20" s="17"/>
      <c r="T20" s="17"/>
      <c r="U20" s="17"/>
      <c r="V20" s="23">
        <v>2449772</v>
      </c>
      <c r="W20" s="18"/>
      <c r="X20" s="18">
        <v>1506</v>
      </c>
      <c r="Y20" s="18"/>
      <c r="Z20" s="18">
        <v>451.79999999999995</v>
      </c>
      <c r="AA20" s="18"/>
      <c r="AB20" s="18">
        <v>1054.2</v>
      </c>
      <c r="AC20" s="18">
        <v>451.79999999999995</v>
      </c>
      <c r="AD20" s="17" t="s">
        <v>68</v>
      </c>
      <c r="AE20" s="17">
        <v>0</v>
      </c>
      <c r="AF20" s="17">
        <v>0</v>
      </c>
      <c r="AG20" s="17">
        <v>1054.2</v>
      </c>
      <c r="AH20" s="17"/>
      <c r="AI20" s="22" t="s">
        <v>46</v>
      </c>
    </row>
    <row r="21" spans="1:35" x14ac:dyDescent="0.25">
      <c r="X21" s="34">
        <f>SUM(X9:X20)</f>
        <v>14522737</v>
      </c>
      <c r="Z21" s="34">
        <f>SUM(Z9:Z20)</f>
        <v>4356821.1000000006</v>
      </c>
      <c r="AB21" s="34">
        <f>SUM(AB9:AB20)</f>
        <v>10165915.9</v>
      </c>
      <c r="AC21" s="34">
        <f>SUM(AC9:AC20)</f>
        <v>4356821.1000000006</v>
      </c>
      <c r="AG21" s="34">
        <f>SUM(AG9:AG20)</f>
        <v>10165915.9</v>
      </c>
    </row>
  </sheetData>
  <autoFilter ref="A8:AI20"/>
  <mergeCells count="2">
    <mergeCell ref="A7:O7"/>
    <mergeCell ref="P7:AG7"/>
  </mergeCells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8E8A48-0ADC-4581-A39F-17ACDB59785B}"/>
</file>

<file path=customXml/itemProps2.xml><?xml version="1.0" encoding="utf-8"?>
<ds:datastoreItem xmlns:ds="http://schemas.openxmlformats.org/officeDocument/2006/customXml" ds:itemID="{DAF51F39-0904-4DA2-AB20-744B79F12935}"/>
</file>

<file path=customXml/itemProps3.xml><?xml version="1.0" encoding="utf-8"?>
<ds:datastoreItem xmlns:ds="http://schemas.openxmlformats.org/officeDocument/2006/customXml" ds:itemID="{67615EA7-6002-46F1-AF4F-9BB8A34248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Angel Marin</cp:lastModifiedBy>
  <dcterms:created xsi:type="dcterms:W3CDTF">2020-07-13T21:33:16Z</dcterms:created>
  <dcterms:modified xsi:type="dcterms:W3CDTF">2021-01-24T14:20:07Z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