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3" l="1"/>
  <c r="AC10" i="3"/>
  <c r="AB10" i="3"/>
  <c r="Z10" i="3"/>
  <c r="X10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<sst xmlns="http://schemas.openxmlformats.org/spreadsheetml/2006/main" count="52" uniqueCount="51">
  <si>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</si>
  <si>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</si>
  <si>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</si>
  <si>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</si>
  <si>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</si>
  <si>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</si>
  <si>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</si>
  <si>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</si>
  <si>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</si>
  <si>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</si>
  <si>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</si>
  <si>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</si>
  <si>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</si>
  <si>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</si>
  <si>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</si>
  <si>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</si>
  <si>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</si>
  <si>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</si>
  <si>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</si>
  <si>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</si>
  <si>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</si>
  <si>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</si>
  <si>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</si>
  <si>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</si>
  <si>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</si>
  <si>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</si>
  <si>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</si>
  <si>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</si>
  <si>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</si>
  <si>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</si>
  <si>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</si>
  <si>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</si>
  <si>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</si>
  <si>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</si>
  <si>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</si>
  <si>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</si>
  <si>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</si>
  <si>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</si>
  <si>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</si>
  <si>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</si>
  <si>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</si>
  <si>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</si>
  <si>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</si>
  <si>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>NIT:</t>
  </si>
  <si>
    <t/>
  </si>
  <si>
    <t>Conciliacion pagada 27-11-20</t>
  </si>
  <si>
    <t>2020/08/01</t>
  </si>
  <si>
    <t>2020/06/01</t>
  </si>
  <si>
    <t xml:space="preserve">FINIC-1 </t>
  </si>
  <si>
    <t>IPS CABECERA SAS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</si>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</sst>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"/>
  <sheetViews>
    <sheetView tabSelected="1" zoomScale="98" zoomScaleNormal="98" workbookViewId="0">
      <selection activeCell="G3" sqref="G3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0.42578125" bestFit="1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4" bestFit="1" customWidth="1"/>
    <col min="23" max="23" width="13" bestFit="1" customWidth="1"/>
    <col min="24" max="24" width="9.7109375" bestFit="1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3.140625" bestFit="1" customWidth="1"/>
    <col min="31" max="31" width="14.5703125" bestFit="1" customWidth="1"/>
    <col min="32" max="33" width="13" bestFit="1" customWidth="1"/>
    <col min="34" max="34" width="13.85546875" customWidth="1"/>
    <col min="35" max="35" width="23.85546875" bestFit="1" customWidth="1"/>
  </cols>
  <sheetData>
    <row r="1" spans="1:35" x14ac:dyDescent="0.25">
      <c r="A1" s="19" t="s">
        <v>0</v>
      </c>
    </row>
    <row r="2" spans="1:35" x14ac:dyDescent="0.25">
      <c r="A2" s="19" t="s">
        <v>1</v>
      </c>
      <c r="B2" t="s">
        <v>42</v>
      </c>
      <c r="F2" s="19" t="s">
        <v>43</v>
      </c>
      <c r="G2">
        <v>800088702</v>
      </c>
    </row>
    <row r="3" spans="1:35" x14ac:dyDescent="0.25">
      <c r="A3" s="19" t="s">
        <v>2</v>
      </c>
      <c r="B3" t="s">
        <v>49</v>
      </c>
      <c r="F3" s="19" t="s">
        <v>43</v>
      </c>
      <c r="G3">
        <v>900884937</v>
      </c>
    </row>
    <row r="4" spans="1:35" x14ac:dyDescent="0.25">
      <c r="A4" s="19" t="s">
        <v>3</v>
      </c>
      <c r="E4" s="18">
        <v>44043</v>
      </c>
    </row>
    <row r="5" spans="1:35" x14ac:dyDescent="0.25">
      <c r="A5" s="19" t="s">
        <v>4</v>
      </c>
      <c r="E5" s="18">
        <v>44162</v>
      </c>
    </row>
    <row r="6" spans="1:35" ht="15.75" thickBot="1" x14ac:dyDescent="0.3"/>
    <row r="7" spans="1:35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0" t="s">
        <v>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5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5" x14ac:dyDescent="0.25">
      <c r="A9" s="4">
        <v>1</v>
      </c>
      <c r="B9" s="1" t="s">
        <v>50</v>
      </c>
      <c r="C9" s="4"/>
      <c r="D9" s="4">
        <v>23046</v>
      </c>
      <c r="E9" s="5" t="s">
        <v>46</v>
      </c>
      <c r="F9" s="4" t="s">
        <v>47</v>
      </c>
      <c r="G9" s="2">
        <v>1623677</v>
      </c>
      <c r="H9" s="3">
        <v>0</v>
      </c>
      <c r="I9" s="3">
        <v>34999</v>
      </c>
      <c r="J9" s="3"/>
      <c r="K9" s="3">
        <v>1241843</v>
      </c>
      <c r="L9" s="3">
        <v>314992.8</v>
      </c>
      <c r="M9" s="3"/>
      <c r="N9" s="3">
        <v>1556835.8</v>
      </c>
      <c r="O9" s="3">
        <v>0</v>
      </c>
      <c r="P9" s="16">
        <v>23046</v>
      </c>
      <c r="Q9" s="3">
        <v>1623677</v>
      </c>
      <c r="R9" s="2"/>
      <c r="S9" s="3"/>
      <c r="T9" s="3"/>
      <c r="U9" s="4"/>
      <c r="V9" s="16">
        <v>2831292</v>
      </c>
      <c r="W9" s="2"/>
      <c r="X9" s="3">
        <v>349992</v>
      </c>
      <c r="Y9" s="3"/>
      <c r="Z9" s="3">
        <v>34999.200000000012</v>
      </c>
      <c r="AA9" s="3" t="s">
        <v>44</v>
      </c>
      <c r="AB9" s="3">
        <v>314992.8</v>
      </c>
      <c r="AC9" s="3">
        <v>34999.200000000012</v>
      </c>
      <c r="AD9" s="3" t="s">
        <v>48</v>
      </c>
      <c r="AE9" s="2"/>
      <c r="AF9" s="2"/>
      <c r="AG9" s="3">
        <v>314992.8</v>
      </c>
      <c r="AH9" s="3"/>
      <c r="AI9" s="2" t="s">
        <v>45</v>
      </c>
    </row>
    <row r="10" spans="1:35" x14ac:dyDescent="0.25">
      <c r="P10"/>
      <c r="V10"/>
      <c r="X10" s="26">
        <f>SUM(X9)</f>
        <v>349992</v>
      </c>
      <c r="Z10" s="26">
        <f>SUM(Z9)</f>
        <v>34999.200000000012</v>
      </c>
      <c r="AB10" s="26">
        <f>SUM(AB9)</f>
        <v>314992.8</v>
      </c>
      <c r="AC10" s="26">
        <f>SUM(AC9)</f>
        <v>34999.200000000012</v>
      </c>
      <c r="AG10" s="26">
        <f>SUM(AG9)</f>
        <v>314992.8</v>
      </c>
    </row>
    <row r="11" spans="1:35" x14ac:dyDescent="0.25">
      <c r="P11"/>
      <c r="V11"/>
    </row>
    <row r="12" spans="1:35" x14ac:dyDescent="0.25">
      <c r="P12"/>
      <c r="V12"/>
    </row>
    <row r="13" spans="1:35" x14ac:dyDescent="0.25">
      <c r="P13"/>
      <c r="V13"/>
    </row>
    <row r="14" spans="1:35" x14ac:dyDescent="0.25">
      <c r="P14"/>
      <c r="V14"/>
    </row>
    <row r="15" spans="1:35" x14ac:dyDescent="0.25">
      <c r="P15"/>
      <c r="V15"/>
    </row>
    <row r="16" spans="1:35" x14ac:dyDescent="0.25">
      <c r="P16"/>
      <c r="V16"/>
    </row>
    <row r="17" spans="16:22" x14ac:dyDescent="0.25">
      <c r="P17"/>
      <c r="V17"/>
    </row>
    <row r="18" spans="16:22" x14ac:dyDescent="0.25">
      <c r="P18"/>
      <c r="V18"/>
    </row>
    <row r="19" spans="16:22" x14ac:dyDescent="0.25">
      <c r="P19"/>
      <c r="V19"/>
    </row>
    <row r="20" spans="16:22" x14ac:dyDescent="0.25">
      <c r="P20"/>
      <c r="V20"/>
    </row>
    <row r="21" spans="16:22" x14ac:dyDescent="0.25">
      <c r="P21"/>
      <c r="V21"/>
    </row>
    <row r="22" spans="16:22" x14ac:dyDescent="0.25">
      <c r="P22"/>
      <c r="V22"/>
    </row>
    <row r="23" spans="16:22" x14ac:dyDescent="0.25">
      <c r="P23"/>
      <c r="V23"/>
    </row>
    <row r="24" spans="16:22" x14ac:dyDescent="0.25">
      <c r="P24"/>
      <c r="V24"/>
    </row>
    <row r="25" spans="16:22" x14ac:dyDescent="0.25">
      <c r="P25"/>
      <c r="V25"/>
    </row>
    <row r="26" spans="16:22" x14ac:dyDescent="0.25">
      <c r="P26"/>
      <c r="V26"/>
    </row>
    <row r="27" spans="16:22" x14ac:dyDescent="0.25">
      <c r="P27"/>
      <c r="V27"/>
    </row>
    <row r="28" spans="16:22" x14ac:dyDescent="0.25">
      <c r="P28"/>
      <c r="V28"/>
    </row>
    <row r="29" spans="16:22" x14ac:dyDescent="0.25">
      <c r="P29"/>
      <c r="V29"/>
    </row>
    <row r="30" spans="16:22" x14ac:dyDescent="0.25">
      <c r="P30"/>
      <c r="V30"/>
    </row>
    <row r="31" spans="16:22" x14ac:dyDescent="0.25">
      <c r="P31"/>
      <c r="V31"/>
    </row>
    <row r="32" spans="16:22" x14ac:dyDescent="0.25">
      <c r="P32"/>
      <c r="V32"/>
    </row>
    <row r="33" spans="16:22" x14ac:dyDescent="0.25">
      <c r="P33"/>
      <c r="V33"/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5C3AA9-AEE2-4813-A585-946776627E1E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infopath/2007/PartnerControls"/>
    <ds:schemaRef ds:uri="b6565643-c00f-44ce-b5d1-532a85e4382c"/>
    <ds:schemaRef ds:uri="http://purl.org/dc/dcmitype/"/>
    <ds:schemaRef ds:uri="http://schemas.microsoft.com/office/2006/documentManagement/types"/>
    <ds:schemaRef ds:uri="fc59cac2-4a0b-49e5-b878-56577be82993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