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 tabRatio="577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3" l="1"/>
  <c r="AC46" i="3"/>
  <c r="AB46" i="3"/>
  <c r="Z46" i="3"/>
  <c r="X4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<sst xmlns="http://schemas.openxmlformats.org/spreadsheetml/2006/main" count="234" uniqueCount="78">
  <si>
    <t>FORMATO AIFT010 - Conciliación Cartera ERP – EBP</t>
  </si>
  <si>
    <t>EPS:</t>
  </si>
  <si>
    <t xml:space="preserve">EPS SURAMERICANA S.A.  </t>
  </si>
  <si>
    <t xml:space="preserve">NIT </t>
  </si>
  <si>
    <t>IPS:</t>
  </si>
  <si>
    <t>RAFAEL GONZALEZ USCATEGUI</t>
  </si>
  <si>
    <t>FECHA DE CORTE DE CONCILIACION:</t>
  </si>
  <si>
    <t>31/03/2020</t>
  </si>
  <si>
    <t>FECHA DE CONCILIACION:</t>
  </si>
  <si>
    <t>17/09/2020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</si>
  <si>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</si>
  <si>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</si>
  <si>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</si>
  <si>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</si>
  <si>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</si>
  <si>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</si>
  <si>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</si>
  <si>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</si>
  <si>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</si>
  <si>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</si>
  <si>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</si>
  <si>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</si>
  <si>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</si>
  <si>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</si>
  <si>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</si>
  <si>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</si>
  <si>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</si>
  <si>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</si>
  <si>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</si>
  <si>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</si>
  <si>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</si>
  <si>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</si>
  <si>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</si>
  <si>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</si>
  <si>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</si>
  <si>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</si>
  <si>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</si>
  <si>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</si>
  <si>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</si>
  <si>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</si>
  <si>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</si>
  <si>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</si>
  <si>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</si>
  <si>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</si>
  <si>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</si>
  <si>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</si>
  <si>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</si>
  <si>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</si>
  <si>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2017/02/10</t>
  </si>
  <si>
    <t/>
  </si>
  <si>
    <t>Conciliacion pagada 17/09/2020</t>
  </si>
  <si>
    <t>2017/05/12</t>
  </si>
  <si>
    <t>2017/11/01</t>
  </si>
  <si>
    <t>2017/11/21</t>
  </si>
  <si>
    <t>2018/01/11</t>
  </si>
  <si>
    <t>2018/04/01</t>
  </si>
  <si>
    <t>2018/03/21</t>
  </si>
  <si>
    <t>2018/04/09</t>
  </si>
  <si>
    <t>2018/05/09</t>
  </si>
  <si>
    <t>2018/06/12</t>
  </si>
  <si>
    <t>2018/07/11</t>
  </si>
  <si>
    <t>2018/08/08</t>
  </si>
  <si>
    <t>2018/10/05</t>
  </si>
  <si>
    <t>2018/11/13</t>
  </si>
  <si>
    <t>2018/12/03</t>
  </si>
  <si>
    <t>2019/02/11</t>
  </si>
  <si>
    <t>2019/05/21</t>
  </si>
  <si>
    <t>2019/06/06</t>
  </si>
  <si>
    <t>2019/07/15</t>
  </si>
  <si>
    <t>2019/08/12</t>
  </si>
  <si>
    <t>2019/09/11</t>
  </si>
  <si>
    <t>2019/12/10</t>
  </si>
  <si>
    <t>2018/02/14</t>
  </si>
  <si>
    <t>2018/09/10</t>
  </si>
  <si>
    <t>TARIFAS MEDICOS POR ACTIVIDAD</t>
  </si>
  <si>
    <t>FINIS-2</t>
  </si>
  <si>
    <t>FINIC-1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</si>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</sst>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E3" sqref="E3"/>
    </sheetView>
  </sheetViews>
  <sheetFormatPr baseColWidth="10" defaultColWidth="11.42578125" defaultRowHeight="15" x14ac:dyDescent="0.25"/>
  <cols>
    <col min="2" max="2" width="27.140625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2</v>
      </c>
      <c r="D2" t="s">
        <v>3</v>
      </c>
      <c r="E2">
        <v>800088702</v>
      </c>
    </row>
    <row r="3" spans="1:35" x14ac:dyDescent="0.25">
      <c r="A3" s="4" t="s">
        <v>4</v>
      </c>
      <c r="B3" t="s">
        <v>5</v>
      </c>
      <c r="D3" t="s">
        <v>77</v>
      </c>
      <c r="E3">
        <v>79354391</v>
      </c>
    </row>
    <row r="4" spans="1:35" x14ac:dyDescent="0.25">
      <c r="A4" s="4" t="s">
        <v>6</v>
      </c>
      <c r="C4" t="s">
        <v>7</v>
      </c>
    </row>
    <row r="5" spans="1:35" x14ac:dyDescent="0.25">
      <c r="A5" s="4" t="s">
        <v>8</v>
      </c>
      <c r="C5" t="s">
        <v>9</v>
      </c>
    </row>
    <row r="6" spans="1:35" ht="15.75" thickBot="1" x14ac:dyDescent="0.3"/>
    <row r="7" spans="1:35" ht="15.75" customHeight="1" thickBot="1" x14ac:dyDescent="0.3">
      <c r="A7" s="21" t="s">
        <v>10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11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9" t="s">
        <v>12</v>
      </c>
      <c r="B8" s="10" t="s">
        <v>13</v>
      </c>
      <c r="C8" s="9" t="s">
        <v>14</v>
      </c>
      <c r="D8" s="9" t="s">
        <v>15</v>
      </c>
      <c r="E8" s="11" t="s">
        <v>16</v>
      </c>
      <c r="F8" s="10" t="s">
        <v>17</v>
      </c>
      <c r="G8" s="12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12" t="s">
        <v>25</v>
      </c>
      <c r="O8" s="12" t="s">
        <v>26</v>
      </c>
      <c r="P8" s="13" t="s">
        <v>27</v>
      </c>
      <c r="Q8" s="14" t="s">
        <v>28</v>
      </c>
      <c r="R8" s="14" t="s">
        <v>29</v>
      </c>
      <c r="S8" s="14" t="s">
        <v>30</v>
      </c>
      <c r="T8" s="15" t="s">
        <v>31</v>
      </c>
      <c r="U8" s="14" t="s">
        <v>32</v>
      </c>
      <c r="V8" s="15" t="s">
        <v>33</v>
      </c>
      <c r="W8" s="15" t="s">
        <v>34</v>
      </c>
      <c r="X8" s="15" t="s">
        <v>35</v>
      </c>
      <c r="Y8" s="14" t="s">
        <v>36</v>
      </c>
      <c r="Z8" s="15" t="s">
        <v>37</v>
      </c>
      <c r="AA8" s="15" t="s">
        <v>38</v>
      </c>
      <c r="AB8" s="15" t="s">
        <v>39</v>
      </c>
      <c r="AC8" s="15" t="s">
        <v>40</v>
      </c>
      <c r="AD8" s="15" t="s">
        <v>41</v>
      </c>
      <c r="AE8" s="15" t="s">
        <v>42</v>
      </c>
      <c r="AF8" s="15" t="s">
        <v>43</v>
      </c>
      <c r="AG8" s="15" t="s">
        <v>44</v>
      </c>
      <c r="AH8" s="8" t="s">
        <v>45</v>
      </c>
      <c r="AI8" s="7" t="s">
        <v>46</v>
      </c>
    </row>
    <row r="9" spans="1:35" x14ac:dyDescent="0.25">
      <c r="A9" s="5">
        <v>1</v>
      </c>
      <c r="B9" s="1" t="s">
        <v>74</v>
      </c>
      <c r="C9" s="5" t="s">
        <v>47</v>
      </c>
      <c r="D9" s="5">
        <v>8156</v>
      </c>
      <c r="E9" s="6">
        <v>42776</v>
      </c>
      <c r="F9" s="5" t="s">
        <v>48</v>
      </c>
      <c r="G9" s="2">
        <v>1675089</v>
      </c>
      <c r="H9" s="3">
        <v>0</v>
      </c>
      <c r="I9" s="3">
        <v>0</v>
      </c>
      <c r="J9" s="3"/>
      <c r="K9" s="3">
        <v>1650532</v>
      </c>
      <c r="L9" s="3">
        <v>7480.9800000000005</v>
      </c>
      <c r="M9" s="3">
        <v>0</v>
      </c>
      <c r="N9" s="3">
        <v>1658012.98</v>
      </c>
      <c r="O9" s="3">
        <v>0</v>
      </c>
      <c r="P9" s="1">
        <v>8156</v>
      </c>
      <c r="Q9" s="2">
        <v>1675089</v>
      </c>
      <c r="R9" s="3"/>
      <c r="S9" s="3"/>
      <c r="T9" s="5"/>
      <c r="U9" s="3"/>
      <c r="V9" s="2">
        <v>1638243</v>
      </c>
      <c r="W9" s="5"/>
      <c r="X9" s="3">
        <v>16263</v>
      </c>
      <c r="Y9" s="5"/>
      <c r="Z9" s="3">
        <v>8782.02</v>
      </c>
      <c r="AA9" s="3" t="s">
        <v>49</v>
      </c>
      <c r="AB9" s="3">
        <v>7480.9800000000005</v>
      </c>
      <c r="AC9" s="3">
        <v>8782.02</v>
      </c>
      <c r="AD9" s="2" t="s">
        <v>76</v>
      </c>
      <c r="AE9" s="2"/>
      <c r="AF9" s="3"/>
      <c r="AG9" s="3">
        <v>7480.9800000000005</v>
      </c>
      <c r="AH9" s="2"/>
      <c r="AI9" s="2" t="s">
        <v>50</v>
      </c>
    </row>
    <row r="10" spans="1:35" x14ac:dyDescent="0.25">
      <c r="A10" s="5">
        <v>2</v>
      </c>
      <c r="B10" s="1" t="s">
        <v>74</v>
      </c>
      <c r="C10" s="5"/>
      <c r="D10" s="5">
        <v>8230</v>
      </c>
      <c r="E10" s="6">
        <v>42867</v>
      </c>
      <c r="F10" s="5" t="s">
        <v>51</v>
      </c>
      <c r="G10" s="2">
        <v>120600</v>
      </c>
      <c r="H10" s="3">
        <v>28000</v>
      </c>
      <c r="I10" s="3">
        <v>0</v>
      </c>
      <c r="J10" s="3"/>
      <c r="K10" s="3">
        <v>52400</v>
      </c>
      <c r="L10" s="3">
        <v>18492</v>
      </c>
      <c r="M10" s="3">
        <v>0</v>
      </c>
      <c r="N10" s="3">
        <v>70892</v>
      </c>
      <c r="O10" s="3">
        <v>0</v>
      </c>
      <c r="P10" s="1">
        <v>8230</v>
      </c>
      <c r="Q10" s="2">
        <v>120600</v>
      </c>
      <c r="R10" s="3"/>
      <c r="S10" s="3"/>
      <c r="T10" s="5"/>
      <c r="U10" s="3"/>
      <c r="V10" s="2">
        <v>1715674</v>
      </c>
      <c r="W10" s="5"/>
      <c r="X10" s="3">
        <v>40200</v>
      </c>
      <c r="Y10" s="5"/>
      <c r="Z10" s="3">
        <v>21708</v>
      </c>
      <c r="AA10" s="3" t="s">
        <v>49</v>
      </c>
      <c r="AB10" s="3">
        <v>18492</v>
      </c>
      <c r="AC10" s="3">
        <v>21708</v>
      </c>
      <c r="AD10" s="2" t="s">
        <v>76</v>
      </c>
      <c r="AE10" s="2"/>
      <c r="AF10" s="3"/>
      <c r="AG10" s="3">
        <v>18492</v>
      </c>
      <c r="AH10" s="2"/>
      <c r="AI10" s="2" t="s">
        <v>50</v>
      </c>
    </row>
    <row r="11" spans="1:35" x14ac:dyDescent="0.25">
      <c r="A11" s="5">
        <v>3</v>
      </c>
      <c r="B11" s="1" t="s">
        <v>74</v>
      </c>
      <c r="C11" s="5"/>
      <c r="D11" s="5">
        <v>8231</v>
      </c>
      <c r="E11" s="6">
        <v>42867</v>
      </c>
      <c r="F11" s="5" t="s">
        <v>51</v>
      </c>
      <c r="G11" s="2">
        <v>1761697</v>
      </c>
      <c r="H11" s="3">
        <v>0</v>
      </c>
      <c r="I11" s="3">
        <v>0</v>
      </c>
      <c r="J11" s="3"/>
      <c r="K11" s="3">
        <v>1604147</v>
      </c>
      <c r="L11" s="3">
        <v>68764.94</v>
      </c>
      <c r="M11" s="3">
        <v>0</v>
      </c>
      <c r="N11" s="3">
        <v>1672911.94</v>
      </c>
      <c r="O11" s="3">
        <v>0</v>
      </c>
      <c r="P11" s="1">
        <v>8231</v>
      </c>
      <c r="Q11" s="2">
        <v>1761697</v>
      </c>
      <c r="R11" s="3"/>
      <c r="S11" s="3"/>
      <c r="T11" s="5"/>
      <c r="U11" s="3"/>
      <c r="V11" s="2">
        <v>1717325</v>
      </c>
      <c r="W11" s="5"/>
      <c r="X11" s="3">
        <v>149489</v>
      </c>
      <c r="Y11" s="5"/>
      <c r="Z11" s="3">
        <v>80724.06</v>
      </c>
      <c r="AA11" s="3" t="s">
        <v>49</v>
      </c>
      <c r="AB11" s="3">
        <v>68764.94</v>
      </c>
      <c r="AC11" s="3">
        <v>80724.06</v>
      </c>
      <c r="AD11" s="2" t="s">
        <v>76</v>
      </c>
      <c r="AE11" s="2"/>
      <c r="AF11" s="3"/>
      <c r="AG11" s="3">
        <v>68764.94</v>
      </c>
      <c r="AH11" s="2"/>
      <c r="AI11" s="2" t="s">
        <v>50</v>
      </c>
    </row>
    <row r="12" spans="1:35" x14ac:dyDescent="0.25">
      <c r="A12" s="5">
        <v>4</v>
      </c>
      <c r="B12" s="1" t="s">
        <v>74</v>
      </c>
      <c r="C12" s="5"/>
      <c r="D12" s="5">
        <v>8489</v>
      </c>
      <c r="E12" s="6">
        <v>43040</v>
      </c>
      <c r="F12" s="5" t="s">
        <v>52</v>
      </c>
      <c r="G12" s="2">
        <v>3579127</v>
      </c>
      <c r="H12" s="3">
        <v>0</v>
      </c>
      <c r="I12" s="3">
        <v>0</v>
      </c>
      <c r="J12" s="3"/>
      <c r="K12" s="3">
        <v>2811480</v>
      </c>
      <c r="L12" s="3">
        <v>185064.44</v>
      </c>
      <c r="M12" s="3">
        <v>0</v>
      </c>
      <c r="N12" s="3">
        <v>2996544.44</v>
      </c>
      <c r="O12" s="3">
        <v>0</v>
      </c>
      <c r="P12" s="1">
        <v>8489</v>
      </c>
      <c r="Q12" s="2">
        <v>3579127</v>
      </c>
      <c r="R12" s="3"/>
      <c r="S12" s="3"/>
      <c r="T12" s="5"/>
      <c r="U12" s="3"/>
      <c r="V12" s="2">
        <v>1849053</v>
      </c>
      <c r="W12" s="5"/>
      <c r="X12" s="3">
        <v>402314</v>
      </c>
      <c r="Y12" s="5"/>
      <c r="Z12" s="3">
        <v>217249.56</v>
      </c>
      <c r="AA12" s="3" t="s">
        <v>49</v>
      </c>
      <c r="AB12" s="3">
        <v>185064.44</v>
      </c>
      <c r="AC12" s="3">
        <v>217249.56</v>
      </c>
      <c r="AD12" s="2" t="s">
        <v>76</v>
      </c>
      <c r="AE12" s="2"/>
      <c r="AF12" s="3"/>
      <c r="AG12" s="3">
        <v>185064.44</v>
      </c>
      <c r="AH12" s="2"/>
      <c r="AI12" s="2" t="s">
        <v>50</v>
      </c>
    </row>
    <row r="13" spans="1:35" x14ac:dyDescent="0.25">
      <c r="A13" s="5">
        <v>5</v>
      </c>
      <c r="B13" s="1" t="s">
        <v>74</v>
      </c>
      <c r="C13" s="5"/>
      <c r="D13" s="5">
        <v>8620</v>
      </c>
      <c r="E13" s="6">
        <v>43060</v>
      </c>
      <c r="F13" s="5" t="s">
        <v>53</v>
      </c>
      <c r="G13" s="2">
        <v>3569445</v>
      </c>
      <c r="H13" s="3">
        <v>0</v>
      </c>
      <c r="I13" s="3">
        <v>0</v>
      </c>
      <c r="J13" s="3"/>
      <c r="K13" s="3">
        <v>2990655</v>
      </c>
      <c r="L13" s="3">
        <v>87480.040000000008</v>
      </c>
      <c r="M13" s="3">
        <v>0</v>
      </c>
      <c r="N13" s="3">
        <v>3078135.04</v>
      </c>
      <c r="O13" s="3">
        <v>0</v>
      </c>
      <c r="P13" s="1">
        <v>8620</v>
      </c>
      <c r="Q13" s="2">
        <v>3569445</v>
      </c>
      <c r="R13" s="3"/>
      <c r="S13" s="3"/>
      <c r="T13" s="5"/>
      <c r="U13" s="3"/>
      <c r="V13" s="2">
        <v>1872790</v>
      </c>
      <c r="W13" s="5"/>
      <c r="X13" s="3">
        <v>190174</v>
      </c>
      <c r="Y13" s="5"/>
      <c r="Z13" s="3">
        <v>102693.95999999999</v>
      </c>
      <c r="AA13" s="3" t="s">
        <v>49</v>
      </c>
      <c r="AB13" s="3">
        <v>87480.040000000008</v>
      </c>
      <c r="AC13" s="3">
        <v>102693.95999999999</v>
      </c>
      <c r="AD13" s="2" t="s">
        <v>76</v>
      </c>
      <c r="AE13" s="2"/>
      <c r="AF13" s="3"/>
      <c r="AG13" s="3">
        <v>87480.040000000008</v>
      </c>
      <c r="AH13" s="2"/>
      <c r="AI13" s="2" t="s">
        <v>50</v>
      </c>
    </row>
    <row r="14" spans="1:35" x14ac:dyDescent="0.25">
      <c r="A14" s="5">
        <v>6</v>
      </c>
      <c r="B14" s="1" t="s">
        <v>74</v>
      </c>
      <c r="C14" s="5"/>
      <c r="D14" s="5">
        <v>8848</v>
      </c>
      <c r="E14" s="6">
        <v>43111</v>
      </c>
      <c r="F14" s="5" t="s">
        <v>54</v>
      </c>
      <c r="G14" s="2">
        <v>1844308</v>
      </c>
      <c r="H14" s="3">
        <v>71400</v>
      </c>
      <c r="I14" s="3">
        <v>0</v>
      </c>
      <c r="J14" s="3"/>
      <c r="K14" s="3">
        <v>1544018</v>
      </c>
      <c r="L14" s="3">
        <v>8728.9600000000009</v>
      </c>
      <c r="M14" s="3">
        <v>0</v>
      </c>
      <c r="N14" s="3">
        <v>1552746.96</v>
      </c>
      <c r="O14" s="3">
        <v>0</v>
      </c>
      <c r="P14" s="1">
        <v>8848</v>
      </c>
      <c r="Q14" s="2">
        <v>1844308</v>
      </c>
      <c r="R14" s="3"/>
      <c r="S14" s="3"/>
      <c r="T14" s="5"/>
      <c r="U14" s="3"/>
      <c r="V14" s="2">
        <v>1908890</v>
      </c>
      <c r="W14" s="5"/>
      <c r="X14" s="3">
        <v>18976</v>
      </c>
      <c r="Y14" s="5"/>
      <c r="Z14" s="3">
        <v>10247.039999999999</v>
      </c>
      <c r="AA14" s="3" t="s">
        <v>49</v>
      </c>
      <c r="AB14" s="3">
        <v>8728.9600000000009</v>
      </c>
      <c r="AC14" s="3">
        <v>10247.039999999999</v>
      </c>
      <c r="AD14" s="2" t="s">
        <v>76</v>
      </c>
      <c r="AE14" s="2"/>
      <c r="AF14" s="3"/>
      <c r="AG14" s="3">
        <v>8728.9600000000009</v>
      </c>
      <c r="AH14" s="2"/>
      <c r="AI14" s="2" t="s">
        <v>50</v>
      </c>
    </row>
    <row r="15" spans="1:35" x14ac:dyDescent="0.25">
      <c r="A15" s="5">
        <v>7</v>
      </c>
      <c r="B15" s="1" t="s">
        <v>74</v>
      </c>
      <c r="C15" s="5"/>
      <c r="D15" s="5">
        <v>8940</v>
      </c>
      <c r="E15" s="6">
        <v>43191</v>
      </c>
      <c r="F15" s="5" t="s">
        <v>55</v>
      </c>
      <c r="G15" s="2">
        <v>28639862</v>
      </c>
      <c r="H15" s="3">
        <v>62300</v>
      </c>
      <c r="I15" s="3">
        <v>0</v>
      </c>
      <c r="J15" s="3"/>
      <c r="K15" s="3">
        <v>24917588</v>
      </c>
      <c r="L15" s="3">
        <v>190440</v>
      </c>
      <c r="M15" s="3">
        <v>0</v>
      </c>
      <c r="N15" s="3">
        <v>25108028</v>
      </c>
      <c r="O15" s="3">
        <v>0</v>
      </c>
      <c r="P15" s="1">
        <v>8940</v>
      </c>
      <c r="Q15" s="2">
        <v>28639862</v>
      </c>
      <c r="R15" s="3"/>
      <c r="S15" s="3"/>
      <c r="T15" s="5"/>
      <c r="U15" s="3"/>
      <c r="V15" s="2">
        <v>1965799</v>
      </c>
      <c r="W15" s="5"/>
      <c r="X15" s="3">
        <v>414000</v>
      </c>
      <c r="Y15" s="5"/>
      <c r="Z15" s="3">
        <v>223560</v>
      </c>
      <c r="AA15" s="3" t="s">
        <v>49</v>
      </c>
      <c r="AB15" s="3">
        <v>190440</v>
      </c>
      <c r="AC15" s="3">
        <v>223560</v>
      </c>
      <c r="AD15" s="2" t="s">
        <v>76</v>
      </c>
      <c r="AE15" s="2"/>
      <c r="AF15" s="3"/>
      <c r="AG15" s="3">
        <v>190440</v>
      </c>
      <c r="AH15" s="2"/>
      <c r="AI15" s="2" t="s">
        <v>50</v>
      </c>
    </row>
    <row r="16" spans="1:35" x14ac:dyDescent="0.25">
      <c r="A16" s="5">
        <v>8</v>
      </c>
      <c r="B16" s="1" t="s">
        <v>74</v>
      </c>
      <c r="C16" s="5"/>
      <c r="D16" s="5">
        <v>8942</v>
      </c>
      <c r="E16" s="6">
        <v>43210</v>
      </c>
      <c r="F16" s="5" t="s">
        <v>56</v>
      </c>
      <c r="G16" s="2">
        <v>3986500</v>
      </c>
      <c r="H16" s="3">
        <v>0</v>
      </c>
      <c r="I16" s="3">
        <v>0</v>
      </c>
      <c r="J16" s="3"/>
      <c r="K16" s="3">
        <v>3513228</v>
      </c>
      <c r="L16" s="3">
        <v>7705</v>
      </c>
      <c r="M16" s="3">
        <v>0</v>
      </c>
      <c r="N16" s="3">
        <v>3520933</v>
      </c>
      <c r="O16" s="3">
        <v>0</v>
      </c>
      <c r="P16" s="1">
        <v>8942</v>
      </c>
      <c r="Q16" s="2">
        <v>3986500</v>
      </c>
      <c r="R16" s="3"/>
      <c r="S16" s="3"/>
      <c r="T16" s="5"/>
      <c r="U16" s="3"/>
      <c r="V16" s="2">
        <v>1961873</v>
      </c>
      <c r="W16" s="5"/>
      <c r="X16" s="3">
        <v>16750</v>
      </c>
      <c r="Y16" s="5"/>
      <c r="Z16" s="3">
        <v>9045</v>
      </c>
      <c r="AA16" s="3" t="s">
        <v>49</v>
      </c>
      <c r="AB16" s="3">
        <v>7705</v>
      </c>
      <c r="AC16" s="3">
        <v>9045</v>
      </c>
      <c r="AD16" s="2" t="s">
        <v>76</v>
      </c>
      <c r="AE16" s="2"/>
      <c r="AF16" s="3"/>
      <c r="AG16" s="3">
        <v>7705</v>
      </c>
      <c r="AH16" s="2"/>
      <c r="AI16" s="2" t="s">
        <v>50</v>
      </c>
    </row>
    <row r="17" spans="1:35" x14ac:dyDescent="0.25">
      <c r="A17" s="5">
        <v>9</v>
      </c>
      <c r="B17" s="1" t="s">
        <v>74</v>
      </c>
      <c r="C17" s="5"/>
      <c r="D17" s="5">
        <v>8966</v>
      </c>
      <c r="E17" s="6">
        <v>43199</v>
      </c>
      <c r="F17" s="5" t="s">
        <v>57</v>
      </c>
      <c r="G17" s="2">
        <v>3149000</v>
      </c>
      <c r="H17" s="3">
        <v>0</v>
      </c>
      <c r="I17" s="3">
        <v>0</v>
      </c>
      <c r="J17" s="3"/>
      <c r="K17" s="3">
        <v>2772041</v>
      </c>
      <c r="L17" s="3">
        <v>7705</v>
      </c>
      <c r="M17" s="3">
        <v>0</v>
      </c>
      <c r="N17" s="3">
        <v>2779746</v>
      </c>
      <c r="O17" s="3">
        <v>0</v>
      </c>
      <c r="P17" s="1">
        <v>8966</v>
      </c>
      <c r="Q17" s="2">
        <v>3149000</v>
      </c>
      <c r="R17" s="3"/>
      <c r="S17" s="3"/>
      <c r="T17" s="5"/>
      <c r="U17" s="3"/>
      <c r="V17" s="2">
        <v>1977365</v>
      </c>
      <c r="W17" s="5"/>
      <c r="X17" s="3">
        <v>16750</v>
      </c>
      <c r="Y17" s="5"/>
      <c r="Z17" s="3">
        <v>9045</v>
      </c>
      <c r="AA17" s="3" t="s">
        <v>49</v>
      </c>
      <c r="AB17" s="3">
        <v>7705</v>
      </c>
      <c r="AC17" s="3">
        <v>9045</v>
      </c>
      <c r="AD17" s="2" t="s">
        <v>76</v>
      </c>
      <c r="AE17" s="2"/>
      <c r="AF17" s="3"/>
      <c r="AG17" s="3">
        <v>7705</v>
      </c>
      <c r="AH17" s="2"/>
      <c r="AI17" s="2" t="s">
        <v>50</v>
      </c>
    </row>
    <row r="18" spans="1:35" x14ac:dyDescent="0.25">
      <c r="A18" s="5">
        <v>10</v>
      </c>
      <c r="B18" s="1" t="s">
        <v>74</v>
      </c>
      <c r="C18" s="5"/>
      <c r="D18" s="5">
        <v>8987</v>
      </c>
      <c r="E18" s="6">
        <v>43229</v>
      </c>
      <c r="F18" s="5" t="s">
        <v>58</v>
      </c>
      <c r="G18" s="2">
        <v>5551560</v>
      </c>
      <c r="H18" s="3">
        <v>0</v>
      </c>
      <c r="I18" s="3">
        <v>0</v>
      </c>
      <c r="J18" s="3"/>
      <c r="K18" s="3">
        <v>930630</v>
      </c>
      <c r="L18" s="3">
        <v>2070000</v>
      </c>
      <c r="M18" s="3">
        <v>0</v>
      </c>
      <c r="N18" s="3">
        <v>3000630</v>
      </c>
      <c r="O18" s="3">
        <v>0</v>
      </c>
      <c r="P18" s="1">
        <v>8987</v>
      </c>
      <c r="Q18" s="2">
        <v>5551560</v>
      </c>
      <c r="R18" s="3"/>
      <c r="S18" s="3"/>
      <c r="T18" s="5"/>
      <c r="U18" s="3"/>
      <c r="V18" s="2">
        <v>2007811</v>
      </c>
      <c r="W18" s="5"/>
      <c r="X18" s="3">
        <v>4500000</v>
      </c>
      <c r="Y18" s="5"/>
      <c r="Z18" s="3">
        <v>2430000</v>
      </c>
      <c r="AA18" s="3" t="s">
        <v>49</v>
      </c>
      <c r="AB18" s="3">
        <v>2070000</v>
      </c>
      <c r="AC18" s="3">
        <v>2430000</v>
      </c>
      <c r="AD18" s="2" t="s">
        <v>76</v>
      </c>
      <c r="AE18" s="2"/>
      <c r="AF18" s="3"/>
      <c r="AG18" s="3">
        <v>2070000</v>
      </c>
      <c r="AH18" s="2"/>
      <c r="AI18" s="2" t="s">
        <v>50</v>
      </c>
    </row>
    <row r="19" spans="1:35" x14ac:dyDescent="0.25">
      <c r="A19" s="5">
        <v>11</v>
      </c>
      <c r="B19" s="1" t="s">
        <v>74</v>
      </c>
      <c r="C19" s="5"/>
      <c r="D19" s="5">
        <v>9007</v>
      </c>
      <c r="E19" s="6">
        <v>43293</v>
      </c>
      <c r="F19" s="5" t="s">
        <v>59</v>
      </c>
      <c r="G19" s="2">
        <v>3735250</v>
      </c>
      <c r="H19" s="3">
        <v>0</v>
      </c>
      <c r="I19" s="3">
        <v>0</v>
      </c>
      <c r="J19" s="3"/>
      <c r="K19" s="3">
        <v>3290872</v>
      </c>
      <c r="L19" s="3">
        <v>7705</v>
      </c>
      <c r="M19" s="3">
        <v>0</v>
      </c>
      <c r="N19" s="3">
        <v>3298577</v>
      </c>
      <c r="O19" s="3">
        <v>0</v>
      </c>
      <c r="P19" s="1">
        <v>9007</v>
      </c>
      <c r="Q19" s="2">
        <v>3735250</v>
      </c>
      <c r="R19" s="3"/>
      <c r="S19" s="3"/>
      <c r="T19" s="5"/>
      <c r="U19" s="3"/>
      <c r="V19" s="2">
        <v>2032973</v>
      </c>
      <c r="W19" s="5"/>
      <c r="X19" s="3">
        <v>16750</v>
      </c>
      <c r="Y19" s="5"/>
      <c r="Z19" s="3">
        <v>9045</v>
      </c>
      <c r="AA19" s="3" t="s">
        <v>49</v>
      </c>
      <c r="AB19" s="3">
        <v>7705</v>
      </c>
      <c r="AC19" s="3">
        <v>9045</v>
      </c>
      <c r="AD19" s="2" t="s">
        <v>76</v>
      </c>
      <c r="AE19" s="2"/>
      <c r="AF19" s="3"/>
      <c r="AG19" s="3">
        <v>7705</v>
      </c>
      <c r="AH19" s="2"/>
      <c r="AI19" s="2" t="s">
        <v>50</v>
      </c>
    </row>
    <row r="20" spans="1:35" x14ac:dyDescent="0.25">
      <c r="A20" s="5">
        <v>12</v>
      </c>
      <c r="B20" s="1" t="s">
        <v>74</v>
      </c>
      <c r="C20" s="5"/>
      <c r="D20" s="5">
        <v>9027</v>
      </c>
      <c r="E20" s="6">
        <v>43292</v>
      </c>
      <c r="F20" s="5" t="s">
        <v>60</v>
      </c>
      <c r="G20" s="2">
        <v>525780</v>
      </c>
      <c r="H20" s="3">
        <v>0</v>
      </c>
      <c r="I20" s="3">
        <v>0</v>
      </c>
      <c r="J20" s="3"/>
      <c r="K20" s="3">
        <v>292227</v>
      </c>
      <c r="L20" s="3">
        <v>89966.8</v>
      </c>
      <c r="M20" s="3">
        <v>0</v>
      </c>
      <c r="N20" s="3">
        <v>382193.8</v>
      </c>
      <c r="O20" s="3">
        <v>0</v>
      </c>
      <c r="P20" s="1">
        <v>9027</v>
      </c>
      <c r="Q20" s="2">
        <v>525780</v>
      </c>
      <c r="R20" s="3"/>
      <c r="S20" s="3"/>
      <c r="T20" s="5"/>
      <c r="U20" s="3"/>
      <c r="V20" s="2">
        <v>2058916</v>
      </c>
      <c r="W20" s="5"/>
      <c r="X20" s="3">
        <v>195580</v>
      </c>
      <c r="Y20" s="5"/>
      <c r="Z20" s="3">
        <v>105613.2</v>
      </c>
      <c r="AA20" s="3" t="s">
        <v>49</v>
      </c>
      <c r="AB20" s="3">
        <v>89966.8</v>
      </c>
      <c r="AC20" s="3">
        <v>105613.2</v>
      </c>
      <c r="AD20" s="2" t="s">
        <v>76</v>
      </c>
      <c r="AE20" s="2"/>
      <c r="AF20" s="3"/>
      <c r="AG20" s="3">
        <v>89966.8</v>
      </c>
      <c r="AH20" s="2"/>
      <c r="AI20" s="2" t="s">
        <v>50</v>
      </c>
    </row>
    <row r="21" spans="1:35" x14ac:dyDescent="0.25">
      <c r="A21" s="5">
        <v>13</v>
      </c>
      <c r="B21" s="1" t="s">
        <v>74</v>
      </c>
      <c r="C21" s="5"/>
      <c r="D21" s="5">
        <v>9034</v>
      </c>
      <c r="E21" s="6">
        <v>43292</v>
      </c>
      <c r="F21" s="5" t="s">
        <v>60</v>
      </c>
      <c r="G21" s="2">
        <v>2726223</v>
      </c>
      <c r="H21" s="3">
        <v>23800</v>
      </c>
      <c r="I21" s="3">
        <v>0</v>
      </c>
      <c r="J21" s="3"/>
      <c r="K21" s="3">
        <v>1870991</v>
      </c>
      <c r="L21" s="3">
        <v>269199.35999999999</v>
      </c>
      <c r="M21" s="3">
        <v>0</v>
      </c>
      <c r="N21" s="3">
        <v>2140190.36</v>
      </c>
      <c r="O21" s="3">
        <v>0</v>
      </c>
      <c r="P21" s="1">
        <v>9034</v>
      </c>
      <c r="Q21" s="2">
        <v>2726223</v>
      </c>
      <c r="R21" s="3"/>
      <c r="S21" s="3"/>
      <c r="T21" s="5"/>
      <c r="U21" s="3"/>
      <c r="V21" s="2">
        <v>2058077</v>
      </c>
      <c r="W21" s="5"/>
      <c r="X21" s="3">
        <v>585216</v>
      </c>
      <c r="Y21" s="5"/>
      <c r="Z21" s="3">
        <v>316016.64000000001</v>
      </c>
      <c r="AA21" s="3" t="s">
        <v>49</v>
      </c>
      <c r="AB21" s="3">
        <v>269199.35999999999</v>
      </c>
      <c r="AC21" s="3">
        <v>316016.64000000001</v>
      </c>
      <c r="AD21" s="2" t="s">
        <v>76</v>
      </c>
      <c r="AE21" s="2"/>
      <c r="AF21" s="3"/>
      <c r="AG21" s="3">
        <v>269199.35999999999</v>
      </c>
      <c r="AH21" s="2"/>
      <c r="AI21" s="2" t="s">
        <v>50</v>
      </c>
    </row>
    <row r="22" spans="1:35" x14ac:dyDescent="0.25">
      <c r="A22" s="5">
        <v>14</v>
      </c>
      <c r="B22" s="1" t="s">
        <v>74</v>
      </c>
      <c r="C22" s="5"/>
      <c r="D22" s="5">
        <v>9043</v>
      </c>
      <c r="E22" s="6">
        <v>43292</v>
      </c>
      <c r="F22" s="5" t="s">
        <v>60</v>
      </c>
      <c r="G22" s="2">
        <v>152934</v>
      </c>
      <c r="H22" s="3">
        <v>0</v>
      </c>
      <c r="I22" s="3">
        <v>0</v>
      </c>
      <c r="J22" s="3"/>
      <c r="K22" s="3">
        <v>103314</v>
      </c>
      <c r="L22" s="3">
        <v>16649.7</v>
      </c>
      <c r="M22" s="3">
        <v>0</v>
      </c>
      <c r="N22" s="3">
        <v>119963.7</v>
      </c>
      <c r="O22" s="3">
        <v>0</v>
      </c>
      <c r="P22" s="1">
        <v>9043</v>
      </c>
      <c r="Q22" s="2">
        <v>152934</v>
      </c>
      <c r="R22" s="3"/>
      <c r="S22" s="3"/>
      <c r="T22" s="5"/>
      <c r="U22" s="3"/>
      <c r="V22" s="2">
        <v>2058922</v>
      </c>
      <c r="W22" s="5"/>
      <c r="X22" s="3">
        <v>36195</v>
      </c>
      <c r="Y22" s="5"/>
      <c r="Z22" s="3">
        <v>19545.3</v>
      </c>
      <c r="AA22" s="3" t="s">
        <v>49</v>
      </c>
      <c r="AB22" s="3">
        <v>16649.7</v>
      </c>
      <c r="AC22" s="3">
        <v>19545.3</v>
      </c>
      <c r="AD22" s="2" t="s">
        <v>76</v>
      </c>
      <c r="AE22" s="2"/>
      <c r="AF22" s="3"/>
      <c r="AG22" s="3">
        <v>16649.7</v>
      </c>
      <c r="AH22" s="2"/>
      <c r="AI22" s="2" t="s">
        <v>50</v>
      </c>
    </row>
    <row r="23" spans="1:35" x14ac:dyDescent="0.25">
      <c r="A23" s="5">
        <v>15</v>
      </c>
      <c r="B23" s="1" t="s">
        <v>74</v>
      </c>
      <c r="C23" s="5"/>
      <c r="D23" s="5">
        <v>9047</v>
      </c>
      <c r="E23" s="6">
        <v>43320</v>
      </c>
      <c r="F23" s="5" t="s">
        <v>61</v>
      </c>
      <c r="G23" s="2">
        <v>2412000</v>
      </c>
      <c r="H23" s="3">
        <v>0</v>
      </c>
      <c r="I23" s="3">
        <v>0</v>
      </c>
      <c r="J23" s="3"/>
      <c r="K23" s="3">
        <v>2119796</v>
      </c>
      <c r="L23" s="3">
        <v>7705</v>
      </c>
      <c r="M23" s="3">
        <v>0</v>
      </c>
      <c r="N23" s="3">
        <v>2127501</v>
      </c>
      <c r="O23" s="3">
        <v>0</v>
      </c>
      <c r="P23" s="1">
        <v>9047</v>
      </c>
      <c r="Q23" s="2">
        <v>2412000</v>
      </c>
      <c r="R23" s="3"/>
      <c r="S23" s="3"/>
      <c r="T23" s="5"/>
      <c r="U23" s="3"/>
      <c r="V23" s="2">
        <v>2081566</v>
      </c>
      <c r="W23" s="5"/>
      <c r="X23" s="3">
        <v>16750</v>
      </c>
      <c r="Y23" s="5"/>
      <c r="Z23" s="3">
        <v>9045</v>
      </c>
      <c r="AA23" s="3" t="s">
        <v>49</v>
      </c>
      <c r="AB23" s="3">
        <v>7705</v>
      </c>
      <c r="AC23" s="3">
        <v>9045</v>
      </c>
      <c r="AD23" s="2" t="s">
        <v>76</v>
      </c>
      <c r="AE23" s="2"/>
      <c r="AF23" s="3"/>
      <c r="AG23" s="3">
        <v>7705</v>
      </c>
      <c r="AH23" s="2"/>
      <c r="AI23" s="2" t="s">
        <v>50</v>
      </c>
    </row>
    <row r="24" spans="1:35" x14ac:dyDescent="0.25">
      <c r="A24" s="5">
        <v>16</v>
      </c>
      <c r="B24" s="1" t="s">
        <v>74</v>
      </c>
      <c r="C24" s="5"/>
      <c r="D24" s="5">
        <v>9048</v>
      </c>
      <c r="E24" s="6">
        <v>43320</v>
      </c>
      <c r="F24" s="5" t="s">
        <v>61</v>
      </c>
      <c r="G24" s="2">
        <v>170000</v>
      </c>
      <c r="H24" s="3">
        <v>60000</v>
      </c>
      <c r="I24" s="3">
        <v>0</v>
      </c>
      <c r="J24" s="3"/>
      <c r="K24" s="3">
        <v>53103</v>
      </c>
      <c r="L24" s="3">
        <v>19412</v>
      </c>
      <c r="M24" s="3">
        <v>0</v>
      </c>
      <c r="N24" s="3">
        <v>72515</v>
      </c>
      <c r="O24" s="3">
        <v>0</v>
      </c>
      <c r="P24" s="1">
        <v>9048</v>
      </c>
      <c r="Q24" s="2">
        <v>170000</v>
      </c>
      <c r="R24" s="3"/>
      <c r="S24" s="3"/>
      <c r="T24" s="5"/>
      <c r="U24" s="3"/>
      <c r="V24" s="2">
        <v>2080256</v>
      </c>
      <c r="W24" s="5"/>
      <c r="X24" s="3">
        <v>42200</v>
      </c>
      <c r="Y24" s="5"/>
      <c r="Z24" s="3">
        <v>22788</v>
      </c>
      <c r="AA24" s="3" t="s">
        <v>49</v>
      </c>
      <c r="AB24" s="3">
        <v>19412</v>
      </c>
      <c r="AC24" s="3">
        <v>22788</v>
      </c>
      <c r="AD24" s="2" t="s">
        <v>76</v>
      </c>
      <c r="AE24" s="2"/>
      <c r="AF24" s="3"/>
      <c r="AG24" s="3">
        <v>19412</v>
      </c>
      <c r="AH24" s="2"/>
      <c r="AI24" s="2" t="s">
        <v>50</v>
      </c>
    </row>
    <row r="25" spans="1:35" x14ac:dyDescent="0.25">
      <c r="A25" s="5">
        <v>17</v>
      </c>
      <c r="B25" s="1" t="s">
        <v>74</v>
      </c>
      <c r="C25" s="5"/>
      <c r="D25" s="5">
        <v>9095</v>
      </c>
      <c r="E25" s="6">
        <v>43378</v>
      </c>
      <c r="F25" s="5" t="s">
        <v>62</v>
      </c>
      <c r="G25" s="2">
        <v>2534216</v>
      </c>
      <c r="H25" s="3">
        <v>107226</v>
      </c>
      <c r="I25" s="3">
        <v>0</v>
      </c>
      <c r="J25" s="3"/>
      <c r="K25" s="3">
        <v>1852645</v>
      </c>
      <c r="L25" s="3">
        <v>147049.12</v>
      </c>
      <c r="M25" s="3">
        <v>0</v>
      </c>
      <c r="N25" s="3">
        <v>1999694.12</v>
      </c>
      <c r="O25" s="3">
        <v>0</v>
      </c>
      <c r="P25" s="1">
        <v>9095</v>
      </c>
      <c r="Q25" s="2">
        <v>2534216</v>
      </c>
      <c r="R25" s="3"/>
      <c r="S25" s="3"/>
      <c r="T25" s="5"/>
      <c r="U25" s="3"/>
      <c r="V25" s="2">
        <v>2129555</v>
      </c>
      <c r="W25" s="5"/>
      <c r="X25" s="3">
        <v>319672</v>
      </c>
      <c r="Y25" s="5"/>
      <c r="Z25" s="3">
        <v>172622.88</v>
      </c>
      <c r="AA25" s="3" t="s">
        <v>49</v>
      </c>
      <c r="AB25" s="3">
        <v>147049.12</v>
      </c>
      <c r="AC25" s="3">
        <v>172622.88</v>
      </c>
      <c r="AD25" s="2" t="s">
        <v>76</v>
      </c>
      <c r="AE25" s="2"/>
      <c r="AF25" s="3"/>
      <c r="AG25" s="3">
        <v>147049.12</v>
      </c>
      <c r="AH25" s="2"/>
      <c r="AI25" s="2" t="s">
        <v>50</v>
      </c>
    </row>
    <row r="26" spans="1:35" x14ac:dyDescent="0.25">
      <c r="A26" s="5">
        <v>18</v>
      </c>
      <c r="B26" s="1" t="s">
        <v>74</v>
      </c>
      <c r="C26" s="5"/>
      <c r="D26" s="5">
        <v>9097</v>
      </c>
      <c r="E26" s="6">
        <v>43378</v>
      </c>
      <c r="F26" s="5" t="s">
        <v>62</v>
      </c>
      <c r="G26" s="2">
        <v>280452</v>
      </c>
      <c r="H26" s="3">
        <v>0</v>
      </c>
      <c r="I26" s="3">
        <v>0</v>
      </c>
      <c r="J26" s="3"/>
      <c r="K26" s="3">
        <v>78676</v>
      </c>
      <c r="L26" s="3">
        <v>88113.919999999998</v>
      </c>
      <c r="M26" s="3">
        <v>0</v>
      </c>
      <c r="N26" s="3">
        <v>166789.91999999998</v>
      </c>
      <c r="O26" s="3">
        <v>0</v>
      </c>
      <c r="P26" s="1">
        <v>9097</v>
      </c>
      <c r="Q26" s="2">
        <v>280452</v>
      </c>
      <c r="R26" s="3"/>
      <c r="S26" s="3"/>
      <c r="T26" s="5"/>
      <c r="U26" s="3"/>
      <c r="V26" s="2">
        <v>2129584</v>
      </c>
      <c r="W26" s="5"/>
      <c r="X26" s="3">
        <v>191552</v>
      </c>
      <c r="Y26" s="5"/>
      <c r="Z26" s="3">
        <v>103438.08</v>
      </c>
      <c r="AA26" s="3" t="s">
        <v>49</v>
      </c>
      <c r="AB26" s="3">
        <v>88113.919999999998</v>
      </c>
      <c r="AC26" s="3">
        <v>103438.08</v>
      </c>
      <c r="AD26" s="2" t="s">
        <v>76</v>
      </c>
      <c r="AE26" s="2"/>
      <c r="AF26" s="3"/>
      <c r="AG26" s="3">
        <v>88113.919999999998</v>
      </c>
      <c r="AH26" s="2"/>
      <c r="AI26" s="2" t="s">
        <v>50</v>
      </c>
    </row>
    <row r="27" spans="1:35" x14ac:dyDescent="0.25">
      <c r="A27" s="5">
        <v>19</v>
      </c>
      <c r="B27" s="1" t="s">
        <v>74</v>
      </c>
      <c r="C27" s="5"/>
      <c r="D27" s="5">
        <v>9118</v>
      </c>
      <c r="E27" s="6">
        <v>43417</v>
      </c>
      <c r="F27" s="5" t="s">
        <v>63</v>
      </c>
      <c r="G27" s="2">
        <v>1654228</v>
      </c>
      <c r="H27" s="3">
        <v>0</v>
      </c>
      <c r="I27" s="3">
        <v>0</v>
      </c>
      <c r="J27" s="3"/>
      <c r="K27" s="3">
        <v>1047007</v>
      </c>
      <c r="L27" s="3">
        <v>216738.2</v>
      </c>
      <c r="M27" s="3">
        <v>0</v>
      </c>
      <c r="N27" s="3">
        <v>1263745.2</v>
      </c>
      <c r="O27" s="3">
        <v>0</v>
      </c>
      <c r="P27" s="1">
        <v>9118</v>
      </c>
      <c r="Q27" s="2">
        <v>1654228</v>
      </c>
      <c r="R27" s="3"/>
      <c r="S27" s="3"/>
      <c r="T27" s="5"/>
      <c r="U27" s="3"/>
      <c r="V27" s="2">
        <v>2159110</v>
      </c>
      <c r="W27" s="5"/>
      <c r="X27" s="3">
        <v>471170</v>
      </c>
      <c r="Y27" s="5"/>
      <c r="Z27" s="3">
        <v>254431.8</v>
      </c>
      <c r="AA27" s="3" t="s">
        <v>49</v>
      </c>
      <c r="AB27" s="3">
        <v>216738.2</v>
      </c>
      <c r="AC27" s="3">
        <v>254431.8</v>
      </c>
      <c r="AD27" s="2" t="s">
        <v>76</v>
      </c>
      <c r="AE27" s="2"/>
      <c r="AF27" s="3"/>
      <c r="AG27" s="3">
        <v>216738.2</v>
      </c>
      <c r="AH27" s="2"/>
      <c r="AI27" s="2" t="s">
        <v>50</v>
      </c>
    </row>
    <row r="28" spans="1:35" x14ac:dyDescent="0.25">
      <c r="A28" s="5">
        <v>20</v>
      </c>
      <c r="B28" s="1" t="s">
        <v>74</v>
      </c>
      <c r="C28" s="5"/>
      <c r="D28" s="5">
        <v>9120</v>
      </c>
      <c r="E28" s="6">
        <v>43417</v>
      </c>
      <c r="F28" s="5" t="s">
        <v>63</v>
      </c>
      <c r="G28" s="2">
        <v>155268</v>
      </c>
      <c r="H28" s="3">
        <v>0</v>
      </c>
      <c r="I28" s="3">
        <v>0</v>
      </c>
      <c r="J28" s="3"/>
      <c r="K28" s="3">
        <v>103694</v>
      </c>
      <c r="L28" s="3">
        <v>17526</v>
      </c>
      <c r="M28" s="3">
        <v>0</v>
      </c>
      <c r="N28" s="3">
        <v>121220</v>
      </c>
      <c r="O28" s="3">
        <v>0</v>
      </c>
      <c r="P28" s="1">
        <v>9120</v>
      </c>
      <c r="Q28" s="2">
        <v>155268</v>
      </c>
      <c r="R28" s="3"/>
      <c r="S28" s="3"/>
      <c r="T28" s="5"/>
      <c r="U28" s="3"/>
      <c r="V28" s="2">
        <v>2159114</v>
      </c>
      <c r="W28" s="5"/>
      <c r="X28" s="3">
        <v>38100</v>
      </c>
      <c r="Y28" s="5"/>
      <c r="Z28" s="3">
        <v>20574</v>
      </c>
      <c r="AA28" s="3" t="s">
        <v>49</v>
      </c>
      <c r="AB28" s="3">
        <v>17526</v>
      </c>
      <c r="AC28" s="3">
        <v>20574</v>
      </c>
      <c r="AD28" s="2" t="s">
        <v>76</v>
      </c>
      <c r="AE28" s="2"/>
      <c r="AF28" s="3"/>
      <c r="AG28" s="3">
        <v>17526</v>
      </c>
      <c r="AH28" s="2"/>
      <c r="AI28" s="2" t="s">
        <v>50</v>
      </c>
    </row>
    <row r="29" spans="1:35" x14ac:dyDescent="0.25">
      <c r="A29" s="5">
        <v>21</v>
      </c>
      <c r="B29" s="1" t="s">
        <v>74</v>
      </c>
      <c r="C29" s="5"/>
      <c r="D29" s="5">
        <v>9143</v>
      </c>
      <c r="E29" s="6">
        <v>43437</v>
      </c>
      <c r="F29" s="5" t="s">
        <v>64</v>
      </c>
      <c r="G29" s="2">
        <v>758600</v>
      </c>
      <c r="H29" s="3">
        <v>255000</v>
      </c>
      <c r="I29" s="3">
        <v>0</v>
      </c>
      <c r="J29" s="3"/>
      <c r="K29" s="3">
        <v>376890</v>
      </c>
      <c r="L29" s="3">
        <v>20516</v>
      </c>
      <c r="M29" s="3">
        <v>0</v>
      </c>
      <c r="N29" s="3">
        <v>397406</v>
      </c>
      <c r="O29" s="3">
        <v>0</v>
      </c>
      <c r="P29" s="1">
        <v>9143</v>
      </c>
      <c r="Q29" s="2">
        <v>758600</v>
      </c>
      <c r="R29" s="3"/>
      <c r="S29" s="3"/>
      <c r="T29" s="5"/>
      <c r="U29" s="3"/>
      <c r="V29" s="2">
        <v>2175674</v>
      </c>
      <c r="W29" s="5"/>
      <c r="X29" s="3">
        <v>44600</v>
      </c>
      <c r="Y29" s="5"/>
      <c r="Z29" s="3">
        <v>24084</v>
      </c>
      <c r="AA29" s="3" t="s">
        <v>49</v>
      </c>
      <c r="AB29" s="3">
        <v>20516</v>
      </c>
      <c r="AC29" s="3">
        <v>24084</v>
      </c>
      <c r="AD29" s="2" t="s">
        <v>76</v>
      </c>
      <c r="AE29" s="2"/>
      <c r="AF29" s="3"/>
      <c r="AG29" s="3">
        <v>20516</v>
      </c>
      <c r="AH29" s="2"/>
      <c r="AI29" s="2" t="s">
        <v>50</v>
      </c>
    </row>
    <row r="30" spans="1:35" x14ac:dyDescent="0.25">
      <c r="A30" s="5">
        <v>22</v>
      </c>
      <c r="B30" s="1" t="s">
        <v>74</v>
      </c>
      <c r="C30" s="5"/>
      <c r="D30" s="5">
        <v>9145</v>
      </c>
      <c r="E30" s="6">
        <v>43437</v>
      </c>
      <c r="F30" s="5" t="s">
        <v>64</v>
      </c>
      <c r="G30" s="2">
        <v>257810</v>
      </c>
      <c r="H30" s="3">
        <v>0</v>
      </c>
      <c r="I30" s="3">
        <v>0</v>
      </c>
      <c r="J30" s="3"/>
      <c r="K30" s="3">
        <v>162972</v>
      </c>
      <c r="L30" s="3">
        <v>33883.599999999999</v>
      </c>
      <c r="M30" s="3">
        <v>0</v>
      </c>
      <c r="N30" s="3">
        <v>196855.6</v>
      </c>
      <c r="O30" s="3">
        <v>0</v>
      </c>
      <c r="P30" s="1">
        <v>9145</v>
      </c>
      <c r="Q30" s="2">
        <v>257810</v>
      </c>
      <c r="R30" s="3"/>
      <c r="S30" s="3"/>
      <c r="T30" s="5"/>
      <c r="U30" s="3"/>
      <c r="V30" s="2">
        <v>2173268</v>
      </c>
      <c r="W30" s="5"/>
      <c r="X30" s="3">
        <v>73660</v>
      </c>
      <c r="Y30" s="5"/>
      <c r="Z30" s="3">
        <v>39776.400000000001</v>
      </c>
      <c r="AA30" s="3" t="s">
        <v>49</v>
      </c>
      <c r="AB30" s="3">
        <v>33883.599999999999</v>
      </c>
      <c r="AC30" s="3">
        <v>39776.400000000001</v>
      </c>
      <c r="AD30" s="2" t="s">
        <v>76</v>
      </c>
      <c r="AE30" s="2"/>
      <c r="AF30" s="3"/>
      <c r="AG30" s="3">
        <v>33883.599999999999</v>
      </c>
      <c r="AH30" s="2"/>
      <c r="AI30" s="2" t="s">
        <v>50</v>
      </c>
    </row>
    <row r="31" spans="1:35" x14ac:dyDescent="0.25">
      <c r="A31" s="5">
        <v>23</v>
      </c>
      <c r="B31" s="1" t="s">
        <v>74</v>
      </c>
      <c r="C31" s="5"/>
      <c r="D31" s="5">
        <v>9190</v>
      </c>
      <c r="E31" s="6">
        <v>43507</v>
      </c>
      <c r="F31" s="5" t="s">
        <v>65</v>
      </c>
      <c r="G31" s="2">
        <v>4561987</v>
      </c>
      <c r="H31" s="3">
        <v>0</v>
      </c>
      <c r="I31" s="3">
        <v>0</v>
      </c>
      <c r="J31" s="3"/>
      <c r="K31" s="3">
        <v>4035699</v>
      </c>
      <c r="L31" s="3">
        <v>862.5</v>
      </c>
      <c r="M31" s="3">
        <v>0</v>
      </c>
      <c r="N31" s="3">
        <v>4036561.5</v>
      </c>
      <c r="O31" s="3">
        <v>0</v>
      </c>
      <c r="P31" s="1">
        <v>9190</v>
      </c>
      <c r="Q31" s="2">
        <v>4561987</v>
      </c>
      <c r="R31" s="3"/>
      <c r="S31" s="3"/>
      <c r="T31" s="5"/>
      <c r="U31" s="3"/>
      <c r="V31" s="2">
        <v>2239365</v>
      </c>
      <c r="W31" s="5"/>
      <c r="X31" s="3">
        <v>1875</v>
      </c>
      <c r="Y31" s="5"/>
      <c r="Z31" s="3">
        <v>1012.5</v>
      </c>
      <c r="AA31" s="3" t="s">
        <v>49</v>
      </c>
      <c r="AB31" s="3">
        <v>862.5</v>
      </c>
      <c r="AC31" s="3">
        <v>1012.5</v>
      </c>
      <c r="AD31" s="2" t="s">
        <v>76</v>
      </c>
      <c r="AE31" s="2"/>
      <c r="AF31" s="3"/>
      <c r="AG31" s="3">
        <v>862.5</v>
      </c>
      <c r="AH31" s="2"/>
      <c r="AI31" s="2" t="s">
        <v>50</v>
      </c>
    </row>
    <row r="32" spans="1:35" s="17" customFormat="1" x14ac:dyDescent="0.25">
      <c r="A32" s="5">
        <v>24</v>
      </c>
      <c r="B32" s="1" t="s">
        <v>74</v>
      </c>
      <c r="C32" s="5"/>
      <c r="D32" s="5">
        <v>9259</v>
      </c>
      <c r="E32" s="6">
        <v>43606</v>
      </c>
      <c r="F32" s="5" t="s">
        <v>66</v>
      </c>
      <c r="G32" s="2">
        <v>181548</v>
      </c>
      <c r="H32" s="3">
        <v>0</v>
      </c>
      <c r="I32" s="3">
        <v>2025</v>
      </c>
      <c r="J32" s="3"/>
      <c r="K32" s="3">
        <v>159775</v>
      </c>
      <c r="L32" s="3">
        <v>931.5</v>
      </c>
      <c r="M32" s="3">
        <v>0</v>
      </c>
      <c r="N32" s="3">
        <v>160706.5</v>
      </c>
      <c r="O32" s="3">
        <v>0</v>
      </c>
      <c r="P32" s="1">
        <v>9259</v>
      </c>
      <c r="Q32" s="2">
        <v>181548</v>
      </c>
      <c r="R32" s="3"/>
      <c r="S32" s="3"/>
      <c r="T32" s="5"/>
      <c r="U32" s="3"/>
      <c r="V32" s="2">
        <v>2359920</v>
      </c>
      <c r="W32" s="5"/>
      <c r="X32" s="3">
        <v>2025</v>
      </c>
      <c r="Y32" s="5"/>
      <c r="Z32" s="3">
        <v>1093.5</v>
      </c>
      <c r="AA32" s="3" t="s">
        <v>49</v>
      </c>
      <c r="AB32" s="3">
        <v>931.5</v>
      </c>
      <c r="AC32" s="3">
        <v>1093.5</v>
      </c>
      <c r="AD32" s="2" t="s">
        <v>76</v>
      </c>
      <c r="AE32" s="2"/>
      <c r="AF32" s="3"/>
      <c r="AG32" s="3">
        <v>931.5</v>
      </c>
      <c r="AH32" s="2"/>
      <c r="AI32" s="2" t="s">
        <v>50</v>
      </c>
    </row>
    <row r="33" spans="1:35" s="17" customFormat="1" x14ac:dyDescent="0.25">
      <c r="A33" s="5">
        <v>25</v>
      </c>
      <c r="B33" s="1" t="s">
        <v>74</v>
      </c>
      <c r="C33" s="5"/>
      <c r="D33" s="5">
        <v>9282</v>
      </c>
      <c r="E33" s="6">
        <v>43622</v>
      </c>
      <c r="F33" s="5" t="s">
        <v>67</v>
      </c>
      <c r="G33" s="2">
        <v>780300</v>
      </c>
      <c r="H33" s="3">
        <v>240000</v>
      </c>
      <c r="I33" s="3">
        <v>91800</v>
      </c>
      <c r="J33" s="3"/>
      <c r="K33" s="3">
        <v>372765</v>
      </c>
      <c r="L33" s="3">
        <v>42228</v>
      </c>
      <c r="M33" s="3">
        <v>0</v>
      </c>
      <c r="N33" s="3">
        <v>414993</v>
      </c>
      <c r="O33" s="3">
        <v>0</v>
      </c>
      <c r="P33" s="1">
        <v>9282</v>
      </c>
      <c r="Q33" s="2">
        <v>780300</v>
      </c>
      <c r="R33" s="3"/>
      <c r="S33" s="3"/>
      <c r="T33" s="5"/>
      <c r="U33" s="3"/>
      <c r="V33" s="2">
        <v>2383180</v>
      </c>
      <c r="W33" s="5"/>
      <c r="X33" s="3">
        <v>91800</v>
      </c>
      <c r="Y33" s="5"/>
      <c r="Z33" s="3">
        <v>49572</v>
      </c>
      <c r="AA33" s="3" t="s">
        <v>49</v>
      </c>
      <c r="AB33" s="3">
        <v>42228</v>
      </c>
      <c r="AC33" s="3">
        <v>49572</v>
      </c>
      <c r="AD33" s="2" t="s">
        <v>76</v>
      </c>
      <c r="AE33" s="2"/>
      <c r="AF33" s="3"/>
      <c r="AG33" s="3">
        <v>42228</v>
      </c>
      <c r="AH33" s="2"/>
      <c r="AI33" s="2" t="s">
        <v>50</v>
      </c>
    </row>
    <row r="34" spans="1:35" x14ac:dyDescent="0.25">
      <c r="A34" s="5">
        <v>26</v>
      </c>
      <c r="B34" s="1" t="s">
        <v>74</v>
      </c>
      <c r="C34" s="5"/>
      <c r="D34" s="5">
        <v>9283</v>
      </c>
      <c r="E34" s="6">
        <v>43622</v>
      </c>
      <c r="F34" s="5" t="s">
        <v>67</v>
      </c>
      <c r="G34" s="2">
        <v>4561987</v>
      </c>
      <c r="H34" s="3">
        <v>0</v>
      </c>
      <c r="I34" s="3">
        <v>0</v>
      </c>
      <c r="J34" s="3"/>
      <c r="K34" s="3">
        <v>3927956</v>
      </c>
      <c r="L34" s="3">
        <v>56864.740000000005</v>
      </c>
      <c r="M34" s="3">
        <v>0</v>
      </c>
      <c r="N34" s="3">
        <v>3984820.74</v>
      </c>
      <c r="O34" s="3">
        <v>0</v>
      </c>
      <c r="P34" s="1">
        <v>9283</v>
      </c>
      <c r="Q34" s="2">
        <v>4561987</v>
      </c>
      <c r="R34" s="3"/>
      <c r="S34" s="3"/>
      <c r="T34" s="5"/>
      <c r="U34" s="3"/>
      <c r="V34" s="2">
        <v>2380750</v>
      </c>
      <c r="W34" s="5"/>
      <c r="X34" s="3">
        <v>123619</v>
      </c>
      <c r="Y34" s="5"/>
      <c r="Z34" s="3">
        <v>66754.259999999995</v>
      </c>
      <c r="AA34" s="3" t="s">
        <v>49</v>
      </c>
      <c r="AB34" s="3">
        <v>56864.740000000005</v>
      </c>
      <c r="AC34" s="3">
        <v>66754.259999999995</v>
      </c>
      <c r="AD34" s="2" t="s">
        <v>76</v>
      </c>
      <c r="AE34" s="2"/>
      <c r="AF34" s="3"/>
      <c r="AG34" s="3">
        <v>56864.740000000005</v>
      </c>
      <c r="AH34" s="2"/>
      <c r="AI34" s="2" t="s">
        <v>50</v>
      </c>
    </row>
    <row r="35" spans="1:35" x14ac:dyDescent="0.25">
      <c r="A35" s="5">
        <v>27</v>
      </c>
      <c r="B35" s="1" t="s">
        <v>74</v>
      </c>
      <c r="C35" s="5"/>
      <c r="D35" s="5">
        <v>9304</v>
      </c>
      <c r="E35" s="6">
        <v>43661</v>
      </c>
      <c r="F35" s="5" t="s">
        <v>68</v>
      </c>
      <c r="G35" s="2">
        <v>154987</v>
      </c>
      <c r="H35" s="3">
        <v>0</v>
      </c>
      <c r="I35" s="3">
        <v>0</v>
      </c>
      <c r="J35" s="3"/>
      <c r="K35" s="3">
        <v>136270</v>
      </c>
      <c r="L35" s="3">
        <v>862.5</v>
      </c>
      <c r="M35" s="3">
        <v>0</v>
      </c>
      <c r="N35" s="3">
        <v>137132.5</v>
      </c>
      <c r="O35" s="3">
        <v>0</v>
      </c>
      <c r="P35" s="1">
        <v>9304</v>
      </c>
      <c r="Q35" s="2">
        <v>154987</v>
      </c>
      <c r="R35" s="3"/>
      <c r="S35" s="3"/>
      <c r="T35" s="5"/>
      <c r="U35" s="3"/>
      <c r="V35" s="2">
        <v>2433786</v>
      </c>
      <c r="W35" s="5"/>
      <c r="X35" s="3">
        <v>1875</v>
      </c>
      <c r="Y35" s="5"/>
      <c r="Z35" s="3">
        <v>1012.5</v>
      </c>
      <c r="AA35" s="3" t="s">
        <v>49</v>
      </c>
      <c r="AB35" s="3">
        <v>862.5</v>
      </c>
      <c r="AC35" s="3">
        <v>1012.5</v>
      </c>
      <c r="AD35" s="2" t="s">
        <v>76</v>
      </c>
      <c r="AE35" s="2"/>
      <c r="AF35" s="3"/>
      <c r="AG35" s="3">
        <v>862.5</v>
      </c>
      <c r="AH35" s="2"/>
      <c r="AI35" s="2" t="s">
        <v>50</v>
      </c>
    </row>
    <row r="36" spans="1:35" x14ac:dyDescent="0.25">
      <c r="A36" s="5">
        <v>28</v>
      </c>
      <c r="B36" s="1" t="s">
        <v>74</v>
      </c>
      <c r="C36" s="5"/>
      <c r="D36" s="5">
        <v>9323</v>
      </c>
      <c r="E36" s="6">
        <v>43689</v>
      </c>
      <c r="F36" s="5" t="s">
        <v>69</v>
      </c>
      <c r="G36" s="2">
        <v>4751180</v>
      </c>
      <c r="H36" s="3">
        <v>0</v>
      </c>
      <c r="I36" s="3">
        <v>0</v>
      </c>
      <c r="J36" s="3"/>
      <c r="K36" s="3">
        <v>4200369</v>
      </c>
      <c r="L36" s="3">
        <v>2300</v>
      </c>
      <c r="M36" s="3">
        <v>0</v>
      </c>
      <c r="N36" s="3">
        <v>4202669</v>
      </c>
      <c r="O36" s="3">
        <v>0</v>
      </c>
      <c r="P36" s="1">
        <v>9323</v>
      </c>
      <c r="Q36" s="2">
        <v>4751180</v>
      </c>
      <c r="R36" s="3"/>
      <c r="S36" s="3"/>
      <c r="T36" s="5"/>
      <c r="U36" s="3"/>
      <c r="V36" s="2">
        <v>2462557</v>
      </c>
      <c r="W36" s="5"/>
      <c r="X36" s="3">
        <v>5000</v>
      </c>
      <c r="Y36" s="5"/>
      <c r="Z36" s="3">
        <v>2700</v>
      </c>
      <c r="AA36" s="3" t="s">
        <v>49</v>
      </c>
      <c r="AB36" s="3">
        <v>2300</v>
      </c>
      <c r="AC36" s="3">
        <v>2700</v>
      </c>
      <c r="AD36" s="2" t="s">
        <v>76</v>
      </c>
      <c r="AE36" s="2"/>
      <c r="AF36" s="3"/>
      <c r="AG36" s="3">
        <v>2300</v>
      </c>
      <c r="AH36" s="2"/>
      <c r="AI36" s="2" t="s">
        <v>50</v>
      </c>
    </row>
    <row r="37" spans="1:35" x14ac:dyDescent="0.25">
      <c r="A37" s="5">
        <v>29</v>
      </c>
      <c r="B37" s="1" t="s">
        <v>74</v>
      </c>
      <c r="C37" s="5"/>
      <c r="D37" s="5">
        <v>9345</v>
      </c>
      <c r="E37" s="6">
        <v>43719</v>
      </c>
      <c r="F37" s="5" t="s">
        <v>70</v>
      </c>
      <c r="G37" s="2">
        <v>389700</v>
      </c>
      <c r="H37" s="3">
        <v>128000</v>
      </c>
      <c r="I37" s="3">
        <v>0</v>
      </c>
      <c r="J37" s="3"/>
      <c r="K37" s="3">
        <v>177982</v>
      </c>
      <c r="L37" s="3">
        <v>21114</v>
      </c>
      <c r="M37" s="3">
        <v>0</v>
      </c>
      <c r="N37" s="3">
        <v>199096</v>
      </c>
      <c r="O37" s="3">
        <v>0</v>
      </c>
      <c r="P37" s="1">
        <v>9345</v>
      </c>
      <c r="Q37" s="2">
        <v>389700</v>
      </c>
      <c r="R37" s="3"/>
      <c r="S37" s="3"/>
      <c r="T37" s="5"/>
      <c r="U37" s="3"/>
      <c r="V37" s="2">
        <v>2505362</v>
      </c>
      <c r="W37" s="5"/>
      <c r="X37" s="3">
        <v>45900</v>
      </c>
      <c r="Y37" s="5"/>
      <c r="Z37" s="3">
        <v>24786</v>
      </c>
      <c r="AA37" s="3" t="s">
        <v>49</v>
      </c>
      <c r="AB37" s="3">
        <v>21114</v>
      </c>
      <c r="AC37" s="3">
        <v>24786</v>
      </c>
      <c r="AD37" s="2" t="s">
        <v>76</v>
      </c>
      <c r="AE37" s="2"/>
      <c r="AF37" s="3"/>
      <c r="AG37" s="3">
        <v>21114</v>
      </c>
      <c r="AH37" s="2"/>
      <c r="AI37" s="2" t="s">
        <v>50</v>
      </c>
    </row>
    <row r="38" spans="1:35" x14ac:dyDescent="0.25">
      <c r="A38" s="5">
        <v>30</v>
      </c>
      <c r="B38" s="1" t="s">
        <v>74</v>
      </c>
      <c r="C38" s="5"/>
      <c r="D38" s="5">
        <v>9412</v>
      </c>
      <c r="E38" s="6">
        <v>43809</v>
      </c>
      <c r="F38" s="5" t="s">
        <v>71</v>
      </c>
      <c r="G38" s="2">
        <v>86492</v>
      </c>
      <c r="H38" s="3">
        <v>9946</v>
      </c>
      <c r="I38" s="3">
        <v>0</v>
      </c>
      <c r="J38" s="3"/>
      <c r="K38" s="3">
        <v>65932</v>
      </c>
      <c r="L38" s="3">
        <v>568.56000000000006</v>
      </c>
      <c r="M38" s="3">
        <v>0</v>
      </c>
      <c r="N38" s="3">
        <v>66500.56</v>
      </c>
      <c r="O38" s="3">
        <v>0</v>
      </c>
      <c r="P38" s="1">
        <v>9412</v>
      </c>
      <c r="Q38" s="2">
        <v>86492</v>
      </c>
      <c r="R38" s="3"/>
      <c r="S38" s="3"/>
      <c r="T38" s="5"/>
      <c r="U38" s="3"/>
      <c r="V38" s="2">
        <v>2613951</v>
      </c>
      <c r="W38" s="5"/>
      <c r="X38" s="3">
        <v>1236</v>
      </c>
      <c r="Y38" s="5"/>
      <c r="Z38" s="3">
        <v>667.43999999999994</v>
      </c>
      <c r="AA38" s="3" t="s">
        <v>49</v>
      </c>
      <c r="AB38" s="3">
        <v>568.56000000000006</v>
      </c>
      <c r="AC38" s="3">
        <v>667.43999999999994</v>
      </c>
      <c r="AD38" s="2" t="s">
        <v>76</v>
      </c>
      <c r="AE38" s="2"/>
      <c r="AF38" s="3"/>
      <c r="AG38" s="3">
        <v>568.56000000000006</v>
      </c>
      <c r="AH38" s="2"/>
      <c r="AI38" s="2" t="s">
        <v>50</v>
      </c>
    </row>
    <row r="39" spans="1:35" x14ac:dyDescent="0.25">
      <c r="A39" s="5">
        <v>31</v>
      </c>
      <c r="B39" s="1" t="s">
        <v>74</v>
      </c>
      <c r="C39" s="5"/>
      <c r="D39" s="5">
        <v>8157</v>
      </c>
      <c r="E39" s="6">
        <v>42776</v>
      </c>
      <c r="F39" s="5" t="s">
        <v>48</v>
      </c>
      <c r="G39" s="2">
        <v>32526</v>
      </c>
      <c r="H39" s="3">
        <v>0</v>
      </c>
      <c r="I39" s="3">
        <v>0</v>
      </c>
      <c r="J39" s="3"/>
      <c r="K39" s="3">
        <v>16889</v>
      </c>
      <c r="L39" s="3">
        <v>7193.02</v>
      </c>
      <c r="M39" s="3">
        <v>0</v>
      </c>
      <c r="N39" s="3">
        <v>24082.02</v>
      </c>
      <c r="O39" s="3">
        <v>0</v>
      </c>
      <c r="P39" s="1">
        <v>8157</v>
      </c>
      <c r="Q39" s="2">
        <v>32526</v>
      </c>
      <c r="R39" s="3"/>
      <c r="S39" s="3"/>
      <c r="T39" s="5"/>
      <c r="U39" s="3"/>
      <c r="V39" s="2">
        <v>1640137</v>
      </c>
      <c r="W39" s="5"/>
      <c r="X39" s="3">
        <v>15637</v>
      </c>
      <c r="Y39" s="5"/>
      <c r="Z39" s="3">
        <v>8443.98</v>
      </c>
      <c r="AA39" s="3" t="s">
        <v>49</v>
      </c>
      <c r="AB39" s="3">
        <v>7193.02</v>
      </c>
      <c r="AC39" s="3">
        <v>8443.98</v>
      </c>
      <c r="AD39" s="2" t="s">
        <v>75</v>
      </c>
      <c r="AE39" s="2"/>
      <c r="AF39" s="3"/>
      <c r="AG39" s="3">
        <v>7193.02</v>
      </c>
      <c r="AH39" s="2"/>
      <c r="AI39" s="2" t="s">
        <v>50</v>
      </c>
    </row>
    <row r="40" spans="1:35" x14ac:dyDescent="0.25">
      <c r="A40" s="5">
        <v>32</v>
      </c>
      <c r="B40" s="1" t="s">
        <v>74</v>
      </c>
      <c r="C40" s="5"/>
      <c r="D40" s="5">
        <v>8930</v>
      </c>
      <c r="E40" s="6">
        <v>43145</v>
      </c>
      <c r="F40" s="5" t="s">
        <v>72</v>
      </c>
      <c r="G40" s="2">
        <v>350520</v>
      </c>
      <c r="H40" s="3">
        <v>0</v>
      </c>
      <c r="I40" s="3">
        <v>0</v>
      </c>
      <c r="J40" s="3"/>
      <c r="K40" s="3">
        <v>305270</v>
      </c>
      <c r="L40" s="3">
        <v>3459.2000000000003</v>
      </c>
      <c r="M40" s="3">
        <v>0</v>
      </c>
      <c r="N40" s="3">
        <v>308729.2</v>
      </c>
      <c r="O40" s="3">
        <v>0</v>
      </c>
      <c r="P40" s="1">
        <v>8930</v>
      </c>
      <c r="Q40" s="2">
        <v>350520</v>
      </c>
      <c r="R40" s="3"/>
      <c r="S40" s="3"/>
      <c r="T40" s="5"/>
      <c r="U40" s="3"/>
      <c r="V40" s="2">
        <v>1933401</v>
      </c>
      <c r="W40" s="5"/>
      <c r="X40" s="3">
        <v>7520</v>
      </c>
      <c r="Y40" s="5"/>
      <c r="Z40" s="3">
        <v>4060.7999999999997</v>
      </c>
      <c r="AA40" s="3" t="s">
        <v>49</v>
      </c>
      <c r="AB40" s="3">
        <v>3459.2000000000003</v>
      </c>
      <c r="AC40" s="3">
        <v>4060.7999999999997</v>
      </c>
      <c r="AD40" s="2" t="s">
        <v>75</v>
      </c>
      <c r="AE40" s="2"/>
      <c r="AF40" s="3"/>
      <c r="AG40" s="3">
        <v>3459.2000000000003</v>
      </c>
      <c r="AH40" s="2"/>
      <c r="AI40" s="2" t="s">
        <v>50</v>
      </c>
    </row>
    <row r="41" spans="1:35" x14ac:dyDescent="0.25">
      <c r="A41" s="5">
        <v>33</v>
      </c>
      <c r="B41" s="1" t="s">
        <v>74</v>
      </c>
      <c r="C41" s="5"/>
      <c r="D41" s="5">
        <v>8970</v>
      </c>
      <c r="E41" s="6">
        <v>43199</v>
      </c>
      <c r="F41" s="5" t="s">
        <v>57</v>
      </c>
      <c r="G41" s="2">
        <v>152934</v>
      </c>
      <c r="H41" s="3">
        <v>0</v>
      </c>
      <c r="I41" s="3">
        <v>0</v>
      </c>
      <c r="J41" s="3"/>
      <c r="K41" s="3">
        <v>132850</v>
      </c>
      <c r="L41" s="3">
        <v>1297.2</v>
      </c>
      <c r="M41" s="3">
        <v>0</v>
      </c>
      <c r="N41" s="3">
        <v>134147.20000000001</v>
      </c>
      <c r="O41" s="3">
        <v>0</v>
      </c>
      <c r="P41" s="1">
        <v>8970</v>
      </c>
      <c r="Q41" s="2">
        <v>152934</v>
      </c>
      <c r="R41" s="3"/>
      <c r="S41" s="3"/>
      <c r="T41" s="5"/>
      <c r="U41" s="3"/>
      <c r="V41" s="2">
        <v>1975820</v>
      </c>
      <c r="W41" s="5"/>
      <c r="X41" s="3">
        <v>2820</v>
      </c>
      <c r="Y41" s="5"/>
      <c r="Z41" s="3">
        <v>1522.8</v>
      </c>
      <c r="AA41" s="3" t="s">
        <v>49</v>
      </c>
      <c r="AB41" s="3">
        <v>1297.2</v>
      </c>
      <c r="AC41" s="3">
        <v>1522.8</v>
      </c>
      <c r="AD41" s="2" t="s">
        <v>75</v>
      </c>
      <c r="AE41" s="2"/>
      <c r="AF41" s="3"/>
      <c r="AG41" s="3">
        <v>1297.2</v>
      </c>
      <c r="AH41" s="2"/>
      <c r="AI41" s="2" t="s">
        <v>50</v>
      </c>
    </row>
    <row r="42" spans="1:35" x14ac:dyDescent="0.25">
      <c r="A42" s="5">
        <v>34</v>
      </c>
      <c r="B42" s="1" t="s">
        <v>74</v>
      </c>
      <c r="C42" s="5"/>
      <c r="D42" s="5">
        <v>9005</v>
      </c>
      <c r="E42" s="6">
        <v>43263</v>
      </c>
      <c r="F42" s="5" t="s">
        <v>59</v>
      </c>
      <c r="G42" s="2">
        <v>604647</v>
      </c>
      <c r="H42" s="3">
        <v>0</v>
      </c>
      <c r="I42" s="3">
        <v>0</v>
      </c>
      <c r="J42" s="3"/>
      <c r="K42" s="3">
        <v>419795</v>
      </c>
      <c r="L42" s="3">
        <v>59938.920000000006</v>
      </c>
      <c r="M42" s="3">
        <v>0</v>
      </c>
      <c r="N42" s="3">
        <v>479733.92</v>
      </c>
      <c r="O42" s="3">
        <v>0</v>
      </c>
      <c r="P42" s="1">
        <v>9005</v>
      </c>
      <c r="Q42" s="2">
        <v>604647</v>
      </c>
      <c r="R42" s="3"/>
      <c r="S42" s="3"/>
      <c r="T42" s="5"/>
      <c r="U42" s="3"/>
      <c r="V42" s="2">
        <v>2032409</v>
      </c>
      <c r="W42" s="5"/>
      <c r="X42" s="3">
        <v>130302</v>
      </c>
      <c r="Y42" s="5"/>
      <c r="Z42" s="3">
        <v>70363.079999999987</v>
      </c>
      <c r="AA42" s="3" t="s">
        <v>49</v>
      </c>
      <c r="AB42" s="3">
        <v>59938.920000000006</v>
      </c>
      <c r="AC42" s="3">
        <v>70363.079999999987</v>
      </c>
      <c r="AD42" s="2" t="s">
        <v>75</v>
      </c>
      <c r="AE42" s="2"/>
      <c r="AF42" s="3"/>
      <c r="AG42" s="3">
        <v>59938.920000000006</v>
      </c>
      <c r="AH42" s="2"/>
      <c r="AI42" s="2" t="s">
        <v>50</v>
      </c>
    </row>
    <row r="43" spans="1:35" x14ac:dyDescent="0.25">
      <c r="A43" s="5">
        <v>35</v>
      </c>
      <c r="B43" s="1" t="s">
        <v>74</v>
      </c>
      <c r="C43" s="5"/>
      <c r="D43" s="5">
        <v>9035</v>
      </c>
      <c r="E43" s="6">
        <v>43292</v>
      </c>
      <c r="F43" s="5" t="s">
        <v>60</v>
      </c>
      <c r="G43" s="2">
        <v>152934</v>
      </c>
      <c r="H43" s="3">
        <v>0</v>
      </c>
      <c r="I43" s="3">
        <v>0</v>
      </c>
      <c r="J43" s="3"/>
      <c r="K43" s="3">
        <v>103314</v>
      </c>
      <c r="L43" s="3">
        <v>16649.7</v>
      </c>
      <c r="M43" s="3">
        <v>0</v>
      </c>
      <c r="N43" s="3">
        <v>119963.7</v>
      </c>
      <c r="O43" s="3">
        <v>0</v>
      </c>
      <c r="P43" s="1">
        <v>9035</v>
      </c>
      <c r="Q43" s="2">
        <v>152934</v>
      </c>
      <c r="R43" s="3"/>
      <c r="S43" s="3"/>
      <c r="T43" s="5"/>
      <c r="U43" s="3"/>
      <c r="V43" s="2">
        <v>2058921</v>
      </c>
      <c r="W43" s="5"/>
      <c r="X43" s="3">
        <v>36195</v>
      </c>
      <c r="Y43" s="5"/>
      <c r="Z43" s="3">
        <v>19545.3</v>
      </c>
      <c r="AA43" s="3" t="s">
        <v>49</v>
      </c>
      <c r="AB43" s="3">
        <v>16649.7</v>
      </c>
      <c r="AC43" s="3">
        <v>19545.3</v>
      </c>
      <c r="AD43" s="2" t="s">
        <v>75</v>
      </c>
      <c r="AE43" s="2"/>
      <c r="AF43" s="3"/>
      <c r="AG43" s="3">
        <v>16649.7</v>
      </c>
      <c r="AH43" s="2"/>
      <c r="AI43" s="2" t="s">
        <v>50</v>
      </c>
    </row>
    <row r="44" spans="1:35" x14ac:dyDescent="0.25">
      <c r="A44" s="5">
        <v>36</v>
      </c>
      <c r="B44" s="1" t="s">
        <v>74</v>
      </c>
      <c r="C44" s="5"/>
      <c r="D44" s="5">
        <v>9072</v>
      </c>
      <c r="E44" s="6">
        <v>43353</v>
      </c>
      <c r="F44" s="5" t="s">
        <v>73</v>
      </c>
      <c r="G44" s="2">
        <v>991521</v>
      </c>
      <c r="H44" s="3">
        <v>0</v>
      </c>
      <c r="I44" s="3">
        <v>0</v>
      </c>
      <c r="J44" s="3"/>
      <c r="K44" s="3">
        <v>779262</v>
      </c>
      <c r="L44" s="3">
        <v>51059.08</v>
      </c>
      <c r="M44" s="3">
        <v>0</v>
      </c>
      <c r="N44" s="3">
        <v>830321.08</v>
      </c>
      <c r="O44" s="3">
        <v>0</v>
      </c>
      <c r="P44" s="1">
        <v>9072</v>
      </c>
      <c r="Q44" s="2">
        <v>991521</v>
      </c>
      <c r="R44" s="3"/>
      <c r="S44" s="3"/>
      <c r="T44" s="5"/>
      <c r="U44" s="3"/>
      <c r="V44" s="2">
        <v>2108120</v>
      </c>
      <c r="W44" s="5"/>
      <c r="X44" s="3">
        <v>110998</v>
      </c>
      <c r="Y44" s="5"/>
      <c r="Z44" s="3">
        <v>59938.92</v>
      </c>
      <c r="AA44" s="3" t="s">
        <v>49</v>
      </c>
      <c r="AB44" s="3">
        <v>51059.08</v>
      </c>
      <c r="AC44" s="3">
        <v>59938.92</v>
      </c>
      <c r="AD44" s="2" t="s">
        <v>75</v>
      </c>
      <c r="AE44" s="2"/>
      <c r="AF44" s="3"/>
      <c r="AG44" s="3">
        <v>51059.08</v>
      </c>
      <c r="AH44" s="2"/>
      <c r="AI44" s="2" t="s">
        <v>50</v>
      </c>
    </row>
    <row r="45" spans="1:35" x14ac:dyDescent="0.25">
      <c r="A45" s="5">
        <v>37</v>
      </c>
      <c r="B45" s="1" t="s">
        <v>74</v>
      </c>
      <c r="C45" s="5"/>
      <c r="D45" s="5">
        <v>9096</v>
      </c>
      <c r="E45" s="6">
        <v>43378</v>
      </c>
      <c r="F45" s="5" t="s">
        <v>62</v>
      </c>
      <c r="G45" s="2">
        <v>35560</v>
      </c>
      <c r="H45" s="3">
        <v>0</v>
      </c>
      <c r="I45" s="3">
        <v>0</v>
      </c>
      <c r="J45" s="3"/>
      <c r="K45" s="3">
        <v>22479</v>
      </c>
      <c r="L45" s="3">
        <v>4673.6000000000004</v>
      </c>
      <c r="M45" s="3">
        <v>0</v>
      </c>
      <c r="N45" s="3">
        <v>27152.6</v>
      </c>
      <c r="O45" s="3">
        <v>0</v>
      </c>
      <c r="P45" s="1">
        <v>9096</v>
      </c>
      <c r="Q45" s="2">
        <v>35560</v>
      </c>
      <c r="R45" s="3"/>
      <c r="S45" s="3"/>
      <c r="T45" s="5"/>
      <c r="U45" s="3"/>
      <c r="V45" s="2">
        <v>2129582</v>
      </c>
      <c r="W45" s="5"/>
      <c r="X45" s="3">
        <v>10160</v>
      </c>
      <c r="Y45" s="5"/>
      <c r="Z45" s="3">
        <v>5486.4</v>
      </c>
      <c r="AA45" s="3" t="s">
        <v>49</v>
      </c>
      <c r="AB45" s="3">
        <v>4673.6000000000004</v>
      </c>
      <c r="AC45" s="3">
        <v>5486.4</v>
      </c>
      <c r="AD45" s="2" t="s">
        <v>75</v>
      </c>
      <c r="AE45" s="2"/>
      <c r="AF45" s="3"/>
      <c r="AG45" s="3">
        <v>4673.6000000000004</v>
      </c>
      <c r="AH45" s="2"/>
      <c r="AI45" s="2" t="s">
        <v>50</v>
      </c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24">
        <f>SUM(X9:X45)</f>
        <v>8383323</v>
      </c>
      <c r="Y46" s="5"/>
      <c r="Z46" s="24">
        <f>SUM(Z9:Z45)</f>
        <v>4526994.42</v>
      </c>
      <c r="AA46" s="3"/>
      <c r="AB46" s="24">
        <f>SUM(AB9:AB45)</f>
        <v>3856328.5800000015</v>
      </c>
      <c r="AC46" s="24">
        <f>SUM(AC9:AC45)</f>
        <v>4526994.42</v>
      </c>
      <c r="AD46" s="2"/>
      <c r="AE46" s="2"/>
      <c r="AF46" s="3"/>
      <c r="AG46" s="24">
        <f>SUM(AG9:AG45)</f>
        <v>3856328.5800000015</v>
      </c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64ABF6-1D8F-42CB-876F-05E75EEF493F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fc59cac2-4a0b-49e5-b878-56577be82993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sharepoint/v3/fields"/>
    <ds:schemaRef ds:uri="b6565643-c00f-44ce-b5d1-532a85e4382c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