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2" i="3" l="1"/>
  <c r="AC42" i="3"/>
  <c r="AB42" i="3"/>
  <c r="Z42" i="3"/>
  <c r="X42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<sst xmlns="http://schemas.openxmlformats.org/spreadsheetml/2006/main" count="246" uniqueCount="110">
  <si>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</si>
  <si>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</si>
  <si>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</si>
  <si>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</si>
  <si>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</si>
  <si>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</si>
  <si>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</si>
  <si>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</si>
  <si>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</si>
  <si>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</si>
  <si>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</si>
  <si>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</si>
  <si>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</si>
  <si>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</si>
  <si>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</si>
  <si>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</si>
  <si>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</si>
  <si>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</si>
  <si>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</si>
  <si>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</si>
  <si>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</si>
  <si>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</si>
  <si>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</si>
  <si>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</si>
  <si>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</si>
  <si>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</si>
  <si>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</si>
  <si>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</si>
  <si>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</si>
  <si>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</si>
  <si>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</si>
  <si>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</si>
  <si>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</si>
  <si>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</si>
  <si>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</si>
  <si>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</si>
  <si>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</si>
  <si>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</si>
  <si>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</si>
  <si>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</si>
  <si>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EPS SURAMERICANA S.A.  </t>
  </si>
  <si>
    <t xml:space="preserve">NIT </t>
  </si>
  <si>
    <t>FECHA DE CORTE DE CONCILIACION:  31 DE MARZO DE 2020</t>
  </si>
  <si>
    <t xml:space="preserve">FECHA DE CONCILIACION: </t>
  </si>
  <si>
    <t>03/09/2020</t>
  </si>
  <si>
    <t>UNIDAD CLINICA SAN NICOLAS LIMITADA</t>
  </si>
  <si>
    <t xml:space="preserve">Nit. </t>
  </si>
  <si>
    <t>Conciliación pagada 24/09/2020</t>
  </si>
  <si>
    <t>UC</t>
  </si>
  <si>
    <t>2012/06/01</t>
  </si>
  <si>
    <t>UC117713</t>
  </si>
  <si>
    <t/>
  </si>
  <si>
    <t>2015/05/13</t>
  </si>
  <si>
    <t>UC260098</t>
  </si>
  <si>
    <t>2015/08/05</t>
  </si>
  <si>
    <t>UC270269</t>
  </si>
  <si>
    <t>2015/12/03</t>
  </si>
  <si>
    <t>UC301835</t>
  </si>
  <si>
    <t>2016/01/20</t>
  </si>
  <si>
    <t>UC310644</t>
  </si>
  <si>
    <t>2016/06/01</t>
  </si>
  <si>
    <t>UC323888</t>
  </si>
  <si>
    <t>2017/06/01</t>
  </si>
  <si>
    <t>UC402612</t>
  </si>
  <si>
    <t>2017/07/06</t>
  </si>
  <si>
    <t>UC414010</t>
  </si>
  <si>
    <t>2017/11/01</t>
  </si>
  <si>
    <t>UC425384</t>
  </si>
  <si>
    <t>2017/10/01</t>
  </si>
  <si>
    <t>UC425392</t>
  </si>
  <si>
    <t>2018/02/01</t>
  </si>
  <si>
    <t>UC462847</t>
  </si>
  <si>
    <t>2018/04/11</t>
  </si>
  <si>
    <t>UC480436</t>
  </si>
  <si>
    <t>2018/08/01</t>
  </si>
  <si>
    <t>UC499406</t>
  </si>
  <si>
    <t>2018/09/01</t>
  </si>
  <si>
    <t>UC507409</t>
  </si>
  <si>
    <t>2019/01/04</t>
  </si>
  <si>
    <t>UC536912</t>
  </si>
  <si>
    <t>2019/05/03</t>
  </si>
  <si>
    <t>UC542625</t>
  </si>
  <si>
    <t>UC544712</t>
  </si>
  <si>
    <t>2019/06/05</t>
  </si>
  <si>
    <t>UC547775</t>
  </si>
  <si>
    <t>UC547981</t>
  </si>
  <si>
    <t>2019/09/11</t>
  </si>
  <si>
    <t>UC551478</t>
  </si>
  <si>
    <t>2019/07/04</t>
  </si>
  <si>
    <t>UC553388</t>
  </si>
  <si>
    <t>2019/11/01</t>
  </si>
  <si>
    <t>UC564143</t>
  </si>
  <si>
    <t>UC564714</t>
  </si>
  <si>
    <t>UC564716</t>
  </si>
  <si>
    <t>UC564719</t>
  </si>
  <si>
    <t>UC565022</t>
  </si>
  <si>
    <t>UC566246</t>
  </si>
  <si>
    <t>2019/11/20</t>
  </si>
  <si>
    <t>UC578321</t>
  </si>
  <si>
    <t>UC582268</t>
  </si>
  <si>
    <t>2019/12/11</t>
  </si>
  <si>
    <t>UC587550</t>
  </si>
  <si>
    <t>UCSN</t>
  </si>
  <si>
    <t>UCSN7335</t>
  </si>
  <si>
    <t>2020/02/12</t>
  </si>
  <si>
    <t>UCSN13865</t>
  </si>
  <si>
    <t>UCSN16708</t>
  </si>
  <si>
    <t>EVENTO</t>
  </si>
  <si>
    <t>FINIC-1</t>
  </si>
  <si>
    <t>FINIS-2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</si>
</sst>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3" fillId="0" borderId="2" xfId="2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14" fontId="3" fillId="0" borderId="2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4"/>
  <sheetViews>
    <sheetView tabSelected="1" topLeftCell="A2" zoomScale="98" zoomScaleNormal="98" workbookViewId="0">
      <selection activeCell="F3" sqref="F3"/>
    </sheetView>
  </sheetViews>
  <sheetFormatPr baseColWidth="10" defaultColWidth="11.42578125" defaultRowHeight="15" x14ac:dyDescent="0.25"/>
  <cols>
    <col min="1" max="1" width="11.42578125" style="12"/>
    <col min="2" max="2" width="14.7109375" style="12" customWidth="1"/>
    <col min="3" max="3" width="13.5703125" style="12" bestFit="1" customWidth="1"/>
    <col min="4" max="7" width="11.42578125" style="12"/>
    <col min="8" max="8" width="12.28515625" style="12" customWidth="1"/>
    <col min="9" max="9" width="11.42578125" style="12"/>
    <col min="10" max="13" width="14.140625" style="12" customWidth="1"/>
    <col min="14" max="15" width="12.140625" style="12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6" customWidth="1"/>
  </cols>
  <sheetData>
    <row r="1" spans="1:35" x14ac:dyDescent="0.25">
      <c r="A1" s="11" t="s">
        <v>0</v>
      </c>
    </row>
    <row r="2" spans="1:35" x14ac:dyDescent="0.25">
      <c r="A2" s="11" t="s">
        <v>1</v>
      </c>
      <c r="B2" s="12" t="s">
        <v>40</v>
      </c>
      <c r="E2" s="12" t="s">
        <v>46</v>
      </c>
      <c r="F2" s="12">
        <v>800088702</v>
      </c>
    </row>
    <row r="3" spans="1:35" x14ac:dyDescent="0.25">
      <c r="A3" s="11" t="s">
        <v>2</v>
      </c>
      <c r="B3" s="12" t="s">
        <v>45</v>
      </c>
      <c r="E3" s="12" t="s">
        <v>41</v>
      </c>
      <c r="F3" s="12">
        <v>900064250</v>
      </c>
    </row>
    <row r="4" spans="1:35" x14ac:dyDescent="0.25">
      <c r="A4" s="11" t="s">
        <v>42</v>
      </c>
    </row>
    <row r="5" spans="1:35" x14ac:dyDescent="0.25">
      <c r="A5" s="11" t="s">
        <v>43</v>
      </c>
      <c r="C5" s="12" t="s">
        <v>44</v>
      </c>
    </row>
    <row r="6" spans="1:35" ht="15.75" thickBot="1" x14ac:dyDescent="0.3"/>
    <row r="7" spans="1:35" ht="15.75" customHeight="1" thickBot="1" x14ac:dyDescent="0.3">
      <c r="A7" s="21" t="s">
        <v>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18" t="s">
        <v>4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</row>
    <row r="8" spans="1:35" ht="56.25" x14ac:dyDescent="0.25">
      <c r="A8" s="13" t="s">
        <v>5</v>
      </c>
      <c r="B8" s="14" t="s">
        <v>6</v>
      </c>
      <c r="C8" s="13" t="s">
        <v>7</v>
      </c>
      <c r="D8" s="13" t="s">
        <v>8</v>
      </c>
      <c r="E8" s="15" t="s">
        <v>9</v>
      </c>
      <c r="F8" s="14" t="s">
        <v>10</v>
      </c>
      <c r="G8" s="16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  <c r="M8" s="14" t="s">
        <v>17</v>
      </c>
      <c r="N8" s="16" t="s">
        <v>18</v>
      </c>
      <c r="O8" s="16" t="s">
        <v>19</v>
      </c>
      <c r="P8" s="8" t="s">
        <v>20</v>
      </c>
      <c r="Q8" s="9" t="s">
        <v>21</v>
      </c>
      <c r="R8" s="9" t="s">
        <v>22</v>
      </c>
      <c r="S8" s="9" t="s">
        <v>23</v>
      </c>
      <c r="T8" s="10" t="s">
        <v>24</v>
      </c>
      <c r="U8" s="9" t="s">
        <v>25</v>
      </c>
      <c r="V8" s="10" t="s">
        <v>26</v>
      </c>
      <c r="W8" s="10" t="s">
        <v>27</v>
      </c>
      <c r="X8" s="10" t="s">
        <v>28</v>
      </c>
      <c r="Y8" s="9" t="s">
        <v>29</v>
      </c>
      <c r="Z8" s="10" t="s">
        <v>30</v>
      </c>
      <c r="AA8" s="10" t="s">
        <v>31</v>
      </c>
      <c r="AB8" s="10" t="s">
        <v>32</v>
      </c>
      <c r="AC8" s="10" t="s">
        <v>33</v>
      </c>
      <c r="AD8" s="10" t="s">
        <v>34</v>
      </c>
      <c r="AE8" s="10" t="s">
        <v>35</v>
      </c>
      <c r="AF8" s="10" t="s">
        <v>36</v>
      </c>
      <c r="AG8" s="10" t="s">
        <v>37</v>
      </c>
      <c r="AH8" s="7" t="s">
        <v>38</v>
      </c>
      <c r="AI8" s="6" t="s">
        <v>39</v>
      </c>
    </row>
    <row r="9" spans="1:35" x14ac:dyDescent="0.25">
      <c r="A9" s="4">
        <v>1</v>
      </c>
      <c r="B9" s="1" t="s">
        <v>107</v>
      </c>
      <c r="C9" s="4" t="s">
        <v>48</v>
      </c>
      <c r="D9" s="4">
        <v>117713</v>
      </c>
      <c r="E9" s="5">
        <v>40933</v>
      </c>
      <c r="F9" s="4" t="s">
        <v>49</v>
      </c>
      <c r="G9" s="2">
        <v>4868680</v>
      </c>
      <c r="H9" s="3">
        <v>0</v>
      </c>
      <c r="I9" s="3">
        <v>130500</v>
      </c>
      <c r="J9" s="3">
        <v>304500</v>
      </c>
      <c r="K9" s="3">
        <v>4345006</v>
      </c>
      <c r="L9" s="3">
        <v>304500</v>
      </c>
      <c r="M9" s="3">
        <v>0</v>
      </c>
      <c r="N9" s="3">
        <v>4649506</v>
      </c>
      <c r="O9" s="3">
        <v>0</v>
      </c>
      <c r="P9" s="1" t="s">
        <v>50</v>
      </c>
      <c r="Q9" s="2">
        <v>4868680</v>
      </c>
      <c r="R9" s="3"/>
      <c r="S9" s="3"/>
      <c r="T9" s="4"/>
      <c r="U9" s="3"/>
      <c r="V9" s="2">
        <v>672839</v>
      </c>
      <c r="W9" s="4"/>
      <c r="X9" s="3">
        <v>435000</v>
      </c>
      <c r="Y9" s="4"/>
      <c r="Z9" s="3">
        <v>130500</v>
      </c>
      <c r="AA9" s="3" t="s">
        <v>51</v>
      </c>
      <c r="AB9" s="3">
        <v>304500</v>
      </c>
      <c r="AC9" s="3">
        <v>130500</v>
      </c>
      <c r="AD9" s="2" t="s">
        <v>108</v>
      </c>
      <c r="AE9" s="2"/>
      <c r="AF9" s="3"/>
      <c r="AG9" s="3">
        <v>304500</v>
      </c>
      <c r="AH9" s="2"/>
      <c r="AI9" s="2" t="s">
        <v>47</v>
      </c>
    </row>
    <row r="10" spans="1:35" x14ac:dyDescent="0.25">
      <c r="A10" s="4">
        <v>2</v>
      </c>
      <c r="B10" s="1" t="s">
        <v>107</v>
      </c>
      <c r="C10" s="4" t="s">
        <v>48</v>
      </c>
      <c r="D10" s="4">
        <v>260098</v>
      </c>
      <c r="E10" s="5">
        <v>42080</v>
      </c>
      <c r="F10" s="4" t="s">
        <v>52</v>
      </c>
      <c r="G10" s="2">
        <v>200994</v>
      </c>
      <c r="H10" s="3">
        <v>0</v>
      </c>
      <c r="I10" s="3">
        <v>14100</v>
      </c>
      <c r="J10" s="3">
        <v>32900</v>
      </c>
      <c r="K10" s="3">
        <v>150914</v>
      </c>
      <c r="L10" s="3">
        <v>32900</v>
      </c>
      <c r="M10" s="3">
        <v>0</v>
      </c>
      <c r="N10" s="3">
        <v>183814</v>
      </c>
      <c r="O10" s="3">
        <v>0</v>
      </c>
      <c r="P10" s="1" t="s">
        <v>53</v>
      </c>
      <c r="Q10" s="2">
        <v>200994</v>
      </c>
      <c r="R10" s="3"/>
      <c r="S10" s="3"/>
      <c r="T10" s="4"/>
      <c r="U10" s="3"/>
      <c r="V10" s="2">
        <v>1215414</v>
      </c>
      <c r="W10" s="4"/>
      <c r="X10" s="3">
        <v>47000</v>
      </c>
      <c r="Y10" s="4"/>
      <c r="Z10" s="3">
        <v>14100</v>
      </c>
      <c r="AA10" s="3"/>
      <c r="AB10" s="3">
        <v>32900</v>
      </c>
      <c r="AC10" s="3">
        <v>14100</v>
      </c>
      <c r="AD10" s="2" t="s">
        <v>108</v>
      </c>
      <c r="AE10" s="2"/>
      <c r="AF10" s="3"/>
      <c r="AG10" s="3">
        <v>32900</v>
      </c>
      <c r="AH10" s="2"/>
      <c r="AI10" s="2" t="s">
        <v>47</v>
      </c>
    </row>
    <row r="11" spans="1:35" x14ac:dyDescent="0.25">
      <c r="A11" s="4">
        <v>3</v>
      </c>
      <c r="B11" s="1" t="s">
        <v>107</v>
      </c>
      <c r="C11" s="4" t="s">
        <v>48</v>
      </c>
      <c r="D11" s="4">
        <v>270269</v>
      </c>
      <c r="E11" s="5">
        <v>42145</v>
      </c>
      <c r="F11" s="4" t="s">
        <v>54</v>
      </c>
      <c r="G11" s="2">
        <v>42300</v>
      </c>
      <c r="H11" s="3">
        <v>0</v>
      </c>
      <c r="I11" s="3">
        <v>750</v>
      </c>
      <c r="J11" s="3">
        <v>1750</v>
      </c>
      <c r="K11" s="3">
        <v>39800</v>
      </c>
      <c r="L11" s="3">
        <v>1750</v>
      </c>
      <c r="M11" s="3">
        <v>0</v>
      </c>
      <c r="N11" s="3">
        <v>41550</v>
      </c>
      <c r="O11" s="3">
        <v>0</v>
      </c>
      <c r="P11" s="1" t="s">
        <v>55</v>
      </c>
      <c r="Q11" s="2">
        <v>42300</v>
      </c>
      <c r="R11" s="3"/>
      <c r="S11" s="3"/>
      <c r="T11" s="4"/>
      <c r="U11" s="3"/>
      <c r="V11" s="2">
        <v>1273284</v>
      </c>
      <c r="W11" s="4"/>
      <c r="X11" s="3">
        <v>2500</v>
      </c>
      <c r="Y11" s="4"/>
      <c r="Z11" s="3">
        <v>750</v>
      </c>
      <c r="AA11" s="3"/>
      <c r="AB11" s="3">
        <v>1750</v>
      </c>
      <c r="AC11" s="3">
        <v>750</v>
      </c>
      <c r="AD11" s="2" t="s">
        <v>108</v>
      </c>
      <c r="AE11" s="2"/>
      <c r="AF11" s="3"/>
      <c r="AG11" s="3">
        <v>1750</v>
      </c>
      <c r="AH11" s="2"/>
      <c r="AI11" s="2" t="s">
        <v>47</v>
      </c>
    </row>
    <row r="12" spans="1:35" x14ac:dyDescent="0.25">
      <c r="A12" s="4">
        <v>4</v>
      </c>
      <c r="B12" s="1" t="s">
        <v>107</v>
      </c>
      <c r="C12" s="4" t="s">
        <v>48</v>
      </c>
      <c r="D12" s="4">
        <v>301835</v>
      </c>
      <c r="E12" s="5">
        <v>42325</v>
      </c>
      <c r="F12" s="4" t="s">
        <v>56</v>
      </c>
      <c r="G12" s="2">
        <v>993037</v>
      </c>
      <c r="H12" s="3">
        <v>0</v>
      </c>
      <c r="I12" s="3">
        <v>37500</v>
      </c>
      <c r="J12" s="3">
        <v>87500</v>
      </c>
      <c r="K12" s="3">
        <v>850676</v>
      </c>
      <c r="L12" s="3">
        <v>87500</v>
      </c>
      <c r="M12" s="3">
        <v>0</v>
      </c>
      <c r="N12" s="3">
        <v>938176</v>
      </c>
      <c r="O12" s="3">
        <v>0</v>
      </c>
      <c r="P12" s="1" t="s">
        <v>57</v>
      </c>
      <c r="Q12" s="2">
        <v>993037</v>
      </c>
      <c r="R12" s="3"/>
      <c r="S12" s="3"/>
      <c r="T12" s="4"/>
      <c r="U12" s="3"/>
      <c r="V12" s="2">
        <v>1334136</v>
      </c>
      <c r="W12" s="4"/>
      <c r="X12" s="3">
        <v>125000</v>
      </c>
      <c r="Y12" s="4"/>
      <c r="Z12" s="3">
        <v>37500</v>
      </c>
      <c r="AA12" s="3"/>
      <c r="AB12" s="3">
        <v>87500</v>
      </c>
      <c r="AC12" s="3">
        <v>37500</v>
      </c>
      <c r="AD12" s="2" t="s">
        <v>108</v>
      </c>
      <c r="AE12" s="2"/>
      <c r="AF12" s="3"/>
      <c r="AG12" s="3">
        <v>87500</v>
      </c>
      <c r="AH12" s="2"/>
      <c r="AI12" s="2" t="s">
        <v>47</v>
      </c>
    </row>
    <row r="13" spans="1:35" x14ac:dyDescent="0.25">
      <c r="A13" s="4">
        <v>5</v>
      </c>
      <c r="B13" s="1" t="s">
        <v>107</v>
      </c>
      <c r="C13" s="4" t="s">
        <v>48</v>
      </c>
      <c r="D13" s="4">
        <v>310644</v>
      </c>
      <c r="E13" s="5">
        <v>42374</v>
      </c>
      <c r="F13" s="4" t="s">
        <v>58</v>
      </c>
      <c r="G13" s="2">
        <v>148100</v>
      </c>
      <c r="H13" s="3">
        <v>0</v>
      </c>
      <c r="I13" s="3">
        <v>7935</v>
      </c>
      <c r="J13" s="3">
        <v>18515</v>
      </c>
      <c r="K13" s="3">
        <v>119217</v>
      </c>
      <c r="L13" s="3">
        <v>18515</v>
      </c>
      <c r="M13" s="3">
        <v>0</v>
      </c>
      <c r="N13" s="3">
        <v>137732</v>
      </c>
      <c r="O13" s="3">
        <v>0</v>
      </c>
      <c r="P13" s="1" t="s">
        <v>59</v>
      </c>
      <c r="Q13" s="2">
        <v>148100</v>
      </c>
      <c r="R13" s="3"/>
      <c r="S13" s="3"/>
      <c r="T13" s="4"/>
      <c r="U13" s="3"/>
      <c r="V13" s="2">
        <v>1358913</v>
      </c>
      <c r="W13" s="4"/>
      <c r="X13" s="3">
        <v>26450</v>
      </c>
      <c r="Y13" s="4"/>
      <c r="Z13" s="3">
        <v>7935</v>
      </c>
      <c r="AA13" s="3"/>
      <c r="AB13" s="3">
        <v>18515</v>
      </c>
      <c r="AC13" s="3">
        <v>7935</v>
      </c>
      <c r="AD13" s="2" t="s">
        <v>108</v>
      </c>
      <c r="AE13" s="2"/>
      <c r="AF13" s="3"/>
      <c r="AG13" s="3">
        <v>18515</v>
      </c>
      <c r="AH13" s="2"/>
      <c r="AI13" s="2" t="s">
        <v>47</v>
      </c>
    </row>
    <row r="14" spans="1:35" x14ac:dyDescent="0.25">
      <c r="A14" s="4">
        <v>6</v>
      </c>
      <c r="B14" s="1" t="s">
        <v>107</v>
      </c>
      <c r="C14" s="4" t="s">
        <v>48</v>
      </c>
      <c r="D14" s="4">
        <v>323888</v>
      </c>
      <c r="E14" s="5">
        <v>42434</v>
      </c>
      <c r="F14" s="4" t="s">
        <v>60</v>
      </c>
      <c r="G14" s="2">
        <v>1298947</v>
      </c>
      <c r="H14" s="3">
        <v>0</v>
      </c>
      <c r="I14" s="3">
        <v>138735</v>
      </c>
      <c r="J14" s="3">
        <v>323715</v>
      </c>
      <c r="K14" s="3">
        <v>819767</v>
      </c>
      <c r="L14" s="3">
        <v>323715</v>
      </c>
      <c r="M14" s="3">
        <v>0</v>
      </c>
      <c r="N14" s="3">
        <v>1143482</v>
      </c>
      <c r="O14" s="3">
        <v>0</v>
      </c>
      <c r="P14" s="1" t="s">
        <v>61</v>
      </c>
      <c r="Q14" s="2">
        <v>1298947</v>
      </c>
      <c r="R14" s="3"/>
      <c r="S14" s="3"/>
      <c r="T14" s="4"/>
      <c r="U14" s="3"/>
      <c r="V14" s="2">
        <v>1462538</v>
      </c>
      <c r="W14" s="4"/>
      <c r="X14" s="3">
        <v>462450</v>
      </c>
      <c r="Y14" s="4"/>
      <c r="Z14" s="3">
        <v>138735</v>
      </c>
      <c r="AA14" s="3"/>
      <c r="AB14" s="3">
        <v>323715</v>
      </c>
      <c r="AC14" s="3">
        <v>138735</v>
      </c>
      <c r="AD14" s="2" t="s">
        <v>108</v>
      </c>
      <c r="AE14" s="2"/>
      <c r="AF14" s="3"/>
      <c r="AG14" s="3">
        <v>323715</v>
      </c>
      <c r="AH14" s="2"/>
      <c r="AI14" s="2" t="s">
        <v>47</v>
      </c>
    </row>
    <row r="15" spans="1:35" x14ac:dyDescent="0.25">
      <c r="A15" s="4">
        <v>7</v>
      </c>
      <c r="B15" s="1" t="s">
        <v>107</v>
      </c>
      <c r="C15" s="4" t="s">
        <v>48</v>
      </c>
      <c r="D15" s="4">
        <v>402612</v>
      </c>
      <c r="E15" s="5">
        <v>42840</v>
      </c>
      <c r="F15" s="4" t="s">
        <v>62</v>
      </c>
      <c r="G15" s="2">
        <v>803717</v>
      </c>
      <c r="H15" s="3">
        <v>0</v>
      </c>
      <c r="I15" s="3">
        <v>123900</v>
      </c>
      <c r="J15" s="3">
        <v>289100</v>
      </c>
      <c r="K15" s="3">
        <v>382903</v>
      </c>
      <c r="L15" s="3">
        <v>289100</v>
      </c>
      <c r="M15" s="3">
        <v>0</v>
      </c>
      <c r="N15" s="3">
        <v>672003</v>
      </c>
      <c r="O15" s="3">
        <v>0</v>
      </c>
      <c r="P15" s="1" t="s">
        <v>63</v>
      </c>
      <c r="Q15" s="2">
        <v>803717</v>
      </c>
      <c r="R15" s="3"/>
      <c r="S15" s="3"/>
      <c r="T15" s="4"/>
      <c r="U15" s="3"/>
      <c r="V15" s="2">
        <v>1733991</v>
      </c>
      <c r="W15" s="4"/>
      <c r="X15" s="3">
        <v>413000</v>
      </c>
      <c r="Y15" s="4"/>
      <c r="Z15" s="3">
        <v>123900</v>
      </c>
      <c r="AA15" s="3"/>
      <c r="AB15" s="3">
        <v>289100</v>
      </c>
      <c r="AC15" s="3">
        <v>123900</v>
      </c>
      <c r="AD15" s="2" t="s">
        <v>108</v>
      </c>
      <c r="AE15" s="2"/>
      <c r="AF15" s="3"/>
      <c r="AG15" s="3">
        <v>289100</v>
      </c>
      <c r="AH15" s="2"/>
      <c r="AI15" s="2" t="s">
        <v>47</v>
      </c>
    </row>
    <row r="16" spans="1:35" x14ac:dyDescent="0.25">
      <c r="A16" s="4">
        <v>8</v>
      </c>
      <c r="B16" s="1" t="s">
        <v>107</v>
      </c>
      <c r="C16" s="4" t="s">
        <v>48</v>
      </c>
      <c r="D16" s="4">
        <v>414010</v>
      </c>
      <c r="E16" s="5">
        <v>42889</v>
      </c>
      <c r="F16" s="4" t="s">
        <v>64</v>
      </c>
      <c r="G16" s="2">
        <v>223039</v>
      </c>
      <c r="H16" s="3">
        <v>0</v>
      </c>
      <c r="I16" s="3">
        <v>3120</v>
      </c>
      <c r="J16" s="3">
        <v>7279.9999999999991</v>
      </c>
      <c r="K16" s="3">
        <v>208386</v>
      </c>
      <c r="L16" s="3">
        <v>7279.9999999999991</v>
      </c>
      <c r="M16" s="3">
        <v>0</v>
      </c>
      <c r="N16" s="3">
        <v>215666</v>
      </c>
      <c r="O16" s="3">
        <v>0</v>
      </c>
      <c r="P16" s="1" t="s">
        <v>65</v>
      </c>
      <c r="Q16" s="2">
        <v>223039</v>
      </c>
      <c r="R16" s="3"/>
      <c r="S16" s="3"/>
      <c r="T16" s="4"/>
      <c r="U16" s="3"/>
      <c r="V16" s="2">
        <v>1769766</v>
      </c>
      <c r="W16" s="4"/>
      <c r="X16" s="3">
        <v>10400</v>
      </c>
      <c r="Y16" s="4"/>
      <c r="Z16" s="3">
        <v>3120.0000000000009</v>
      </c>
      <c r="AA16" s="3"/>
      <c r="AB16" s="3">
        <v>7279.9999999999991</v>
      </c>
      <c r="AC16" s="3">
        <v>3120.0000000000009</v>
      </c>
      <c r="AD16" s="2" t="s">
        <v>108</v>
      </c>
      <c r="AE16" s="2"/>
      <c r="AF16" s="3"/>
      <c r="AG16" s="3">
        <v>7279.9999999999991</v>
      </c>
      <c r="AH16" s="2"/>
      <c r="AI16" s="2" t="s">
        <v>47</v>
      </c>
    </row>
    <row r="17" spans="1:35" x14ac:dyDescent="0.25">
      <c r="A17" s="4">
        <v>9</v>
      </c>
      <c r="B17" s="1" t="s">
        <v>107</v>
      </c>
      <c r="C17" s="4" t="s">
        <v>48</v>
      </c>
      <c r="D17" s="4">
        <v>425384</v>
      </c>
      <c r="E17" s="5">
        <v>42933</v>
      </c>
      <c r="F17" s="4" t="s">
        <v>66</v>
      </c>
      <c r="G17" s="2">
        <v>2534519</v>
      </c>
      <c r="H17" s="3">
        <v>300000</v>
      </c>
      <c r="I17" s="3">
        <v>41542</v>
      </c>
      <c r="J17" s="3">
        <v>96930.4</v>
      </c>
      <c r="K17" s="3">
        <v>2048126</v>
      </c>
      <c r="L17" s="3">
        <v>96930.4</v>
      </c>
      <c r="M17" s="3">
        <v>0</v>
      </c>
      <c r="N17" s="3">
        <v>2145056.4</v>
      </c>
      <c r="O17" s="3">
        <v>0</v>
      </c>
      <c r="P17" s="1" t="s">
        <v>67</v>
      </c>
      <c r="Q17" s="2">
        <v>2534519</v>
      </c>
      <c r="R17" s="3"/>
      <c r="S17" s="3"/>
      <c r="T17" s="4"/>
      <c r="U17" s="3"/>
      <c r="V17" s="2">
        <v>1858018</v>
      </c>
      <c r="W17" s="4"/>
      <c r="X17" s="3">
        <v>138472</v>
      </c>
      <c r="Y17" s="4"/>
      <c r="Z17" s="3">
        <v>41541.600000000006</v>
      </c>
      <c r="AA17" s="3"/>
      <c r="AB17" s="3">
        <v>96930.4</v>
      </c>
      <c r="AC17" s="3">
        <v>41541.600000000006</v>
      </c>
      <c r="AD17" s="2" t="s">
        <v>108</v>
      </c>
      <c r="AE17" s="2"/>
      <c r="AF17" s="3"/>
      <c r="AG17" s="3">
        <v>96930.4</v>
      </c>
      <c r="AH17" s="2"/>
      <c r="AI17" s="2" t="s">
        <v>47</v>
      </c>
    </row>
    <row r="18" spans="1:35" x14ac:dyDescent="0.25">
      <c r="A18" s="4">
        <v>10</v>
      </c>
      <c r="B18" s="1" t="s">
        <v>107</v>
      </c>
      <c r="C18" s="4" t="s">
        <v>48</v>
      </c>
      <c r="D18" s="4">
        <v>425392</v>
      </c>
      <c r="E18" s="5">
        <v>42933</v>
      </c>
      <c r="F18" s="4" t="s">
        <v>68</v>
      </c>
      <c r="G18" s="2">
        <v>1533094</v>
      </c>
      <c r="H18" s="3">
        <v>0</v>
      </c>
      <c r="I18" s="3">
        <v>79568</v>
      </c>
      <c r="J18" s="3">
        <v>185657.5</v>
      </c>
      <c r="K18" s="3">
        <v>1242512</v>
      </c>
      <c r="L18" s="3">
        <v>185657.5</v>
      </c>
      <c r="M18" s="3">
        <v>0</v>
      </c>
      <c r="N18" s="3">
        <v>1428169.5</v>
      </c>
      <c r="O18" s="3">
        <v>0</v>
      </c>
      <c r="P18" s="1" t="s">
        <v>69</v>
      </c>
      <c r="Q18" s="2">
        <v>1533094</v>
      </c>
      <c r="R18" s="3"/>
      <c r="S18" s="3"/>
      <c r="T18" s="4"/>
      <c r="U18" s="3"/>
      <c r="V18" s="2">
        <v>1856831</v>
      </c>
      <c r="W18" s="4"/>
      <c r="X18" s="3">
        <v>265225</v>
      </c>
      <c r="Y18" s="4"/>
      <c r="Z18" s="3">
        <v>79567.5</v>
      </c>
      <c r="AA18" s="3"/>
      <c r="AB18" s="3">
        <v>185657.5</v>
      </c>
      <c r="AC18" s="3">
        <v>79567.5</v>
      </c>
      <c r="AD18" s="2" t="s">
        <v>108</v>
      </c>
      <c r="AE18" s="2"/>
      <c r="AF18" s="3"/>
      <c r="AG18" s="3">
        <v>185657.5</v>
      </c>
      <c r="AH18" s="2"/>
      <c r="AI18" s="2" t="s">
        <v>47</v>
      </c>
    </row>
    <row r="19" spans="1:35" x14ac:dyDescent="0.25">
      <c r="A19" s="4">
        <v>11</v>
      </c>
      <c r="B19" s="1" t="s">
        <v>107</v>
      </c>
      <c r="C19" s="4" t="s">
        <v>48</v>
      </c>
      <c r="D19" s="4">
        <v>462847</v>
      </c>
      <c r="E19" s="5">
        <v>43101</v>
      </c>
      <c r="F19" s="4" t="s">
        <v>70</v>
      </c>
      <c r="G19" s="2">
        <v>3275530</v>
      </c>
      <c r="H19" s="3">
        <v>0</v>
      </c>
      <c r="I19" s="3">
        <v>170000</v>
      </c>
      <c r="J19" s="3">
        <v>396666.19999999995</v>
      </c>
      <c r="K19" s="3">
        <v>2654687</v>
      </c>
      <c r="L19" s="3">
        <v>396666.19999999995</v>
      </c>
      <c r="M19" s="3">
        <v>0</v>
      </c>
      <c r="N19" s="3">
        <v>3051353.2</v>
      </c>
      <c r="O19" s="3">
        <v>0</v>
      </c>
      <c r="P19" s="1" t="s">
        <v>71</v>
      </c>
      <c r="Q19" s="2">
        <v>3275530</v>
      </c>
      <c r="R19" s="3"/>
      <c r="S19" s="3"/>
      <c r="T19" s="4"/>
      <c r="U19" s="3"/>
      <c r="V19" s="2">
        <v>1932228</v>
      </c>
      <c r="W19" s="4"/>
      <c r="X19" s="3">
        <v>566666</v>
      </c>
      <c r="Y19" s="4"/>
      <c r="Z19" s="3">
        <v>169999.80000000005</v>
      </c>
      <c r="AA19" s="3"/>
      <c r="AB19" s="3">
        <v>396666.19999999995</v>
      </c>
      <c r="AC19" s="3">
        <v>169999.80000000005</v>
      </c>
      <c r="AD19" s="2" t="s">
        <v>108</v>
      </c>
      <c r="AE19" s="2"/>
      <c r="AF19" s="3"/>
      <c r="AG19" s="3">
        <v>396666.19999999995</v>
      </c>
      <c r="AH19" s="2"/>
      <c r="AI19" s="2" t="s">
        <v>47</v>
      </c>
    </row>
    <row r="20" spans="1:35" x14ac:dyDescent="0.25">
      <c r="A20" s="4">
        <v>12</v>
      </c>
      <c r="B20" s="1" t="s">
        <v>107</v>
      </c>
      <c r="C20" s="4" t="s">
        <v>48</v>
      </c>
      <c r="D20" s="4">
        <v>480436</v>
      </c>
      <c r="E20" s="5">
        <v>43173</v>
      </c>
      <c r="F20" s="4" t="s">
        <v>72</v>
      </c>
      <c r="G20" s="2">
        <v>2188500</v>
      </c>
      <c r="H20" s="3">
        <v>0</v>
      </c>
      <c r="I20" s="3">
        <v>12330</v>
      </c>
      <c r="J20" s="3">
        <v>28769.999999999996</v>
      </c>
      <c r="K20" s="3">
        <v>2104452</v>
      </c>
      <c r="L20" s="3">
        <v>28769.999999999996</v>
      </c>
      <c r="M20" s="3">
        <v>0</v>
      </c>
      <c r="N20" s="3">
        <v>2133222</v>
      </c>
      <c r="O20" s="3">
        <v>0</v>
      </c>
      <c r="P20" s="1" t="s">
        <v>73</v>
      </c>
      <c r="Q20" s="2">
        <v>2188500</v>
      </c>
      <c r="R20" s="3"/>
      <c r="S20" s="3"/>
      <c r="T20" s="4"/>
      <c r="U20" s="3"/>
      <c r="V20" s="2">
        <v>1996635</v>
      </c>
      <c r="W20" s="4"/>
      <c r="X20" s="3">
        <v>41100</v>
      </c>
      <c r="Y20" s="4"/>
      <c r="Z20" s="3">
        <v>12330.000000000004</v>
      </c>
      <c r="AA20" s="3"/>
      <c r="AB20" s="3">
        <v>28769.999999999996</v>
      </c>
      <c r="AC20" s="3">
        <v>12330.000000000004</v>
      </c>
      <c r="AD20" s="2" t="s">
        <v>109</v>
      </c>
      <c r="AE20" s="2"/>
      <c r="AF20" s="3"/>
      <c r="AG20" s="3">
        <v>28769.999999999996</v>
      </c>
      <c r="AH20" s="2"/>
      <c r="AI20" s="2" t="s">
        <v>47</v>
      </c>
    </row>
    <row r="21" spans="1:35" x14ac:dyDescent="0.25">
      <c r="A21" s="4">
        <v>13</v>
      </c>
      <c r="B21" s="1" t="s">
        <v>107</v>
      </c>
      <c r="C21" s="4" t="s">
        <v>48</v>
      </c>
      <c r="D21" s="4">
        <v>499406</v>
      </c>
      <c r="E21" s="5">
        <v>43266</v>
      </c>
      <c r="F21" s="4" t="s">
        <v>74</v>
      </c>
      <c r="G21" s="2">
        <v>6394623</v>
      </c>
      <c r="H21" s="3">
        <v>0</v>
      </c>
      <c r="I21" s="3">
        <v>213180</v>
      </c>
      <c r="J21" s="3">
        <v>497419.99999999994</v>
      </c>
      <c r="K21" s="3">
        <v>5570343</v>
      </c>
      <c r="L21" s="3">
        <v>497419.99999999994</v>
      </c>
      <c r="M21" s="3">
        <v>0</v>
      </c>
      <c r="N21" s="3">
        <v>6067763</v>
      </c>
      <c r="O21" s="3">
        <v>0</v>
      </c>
      <c r="P21" s="1" t="s">
        <v>75</v>
      </c>
      <c r="Q21" s="2">
        <v>6394623</v>
      </c>
      <c r="R21" s="3"/>
      <c r="S21" s="3"/>
      <c r="T21" s="4"/>
      <c r="U21" s="3"/>
      <c r="V21" s="2">
        <v>2096873</v>
      </c>
      <c r="W21" s="4"/>
      <c r="X21" s="3">
        <v>710600</v>
      </c>
      <c r="Y21" s="4"/>
      <c r="Z21" s="3">
        <v>213180.00000000006</v>
      </c>
      <c r="AA21" s="3"/>
      <c r="AB21" s="3">
        <v>497419.99999999994</v>
      </c>
      <c r="AC21" s="3">
        <v>213180.00000000006</v>
      </c>
      <c r="AD21" s="2" t="s">
        <v>108</v>
      </c>
      <c r="AE21" s="2"/>
      <c r="AF21" s="3"/>
      <c r="AG21" s="3">
        <v>497419.99999999994</v>
      </c>
      <c r="AH21" s="2"/>
      <c r="AI21" s="2" t="s">
        <v>47</v>
      </c>
    </row>
    <row r="22" spans="1:35" x14ac:dyDescent="0.25">
      <c r="A22" s="4">
        <v>14</v>
      </c>
      <c r="B22" s="1" t="s">
        <v>107</v>
      </c>
      <c r="C22" s="4" t="s">
        <v>48</v>
      </c>
      <c r="D22" s="4">
        <v>507409</v>
      </c>
      <c r="E22" s="5">
        <v>43293</v>
      </c>
      <c r="F22" s="4" t="s">
        <v>76</v>
      </c>
      <c r="G22" s="2">
        <v>6302737</v>
      </c>
      <c r="H22" s="3">
        <v>0</v>
      </c>
      <c r="I22" s="3">
        <v>348930</v>
      </c>
      <c r="J22" s="3">
        <v>814170</v>
      </c>
      <c r="K22" s="3">
        <v>5036844</v>
      </c>
      <c r="L22" s="3">
        <v>814170</v>
      </c>
      <c r="M22" s="3">
        <v>0</v>
      </c>
      <c r="N22" s="3">
        <v>5851014</v>
      </c>
      <c r="O22" s="3">
        <v>0</v>
      </c>
      <c r="P22" s="1" t="s">
        <v>77</v>
      </c>
      <c r="Q22" s="2">
        <v>6302737</v>
      </c>
      <c r="R22" s="3"/>
      <c r="S22" s="3"/>
      <c r="T22" s="4"/>
      <c r="U22" s="3"/>
      <c r="V22" s="2">
        <v>2104189</v>
      </c>
      <c r="W22" s="4"/>
      <c r="X22" s="3">
        <v>1163100</v>
      </c>
      <c r="Y22" s="4"/>
      <c r="Z22" s="3">
        <v>348930</v>
      </c>
      <c r="AA22" s="3"/>
      <c r="AB22" s="3">
        <v>814170</v>
      </c>
      <c r="AC22" s="3">
        <v>348930</v>
      </c>
      <c r="AD22" s="2" t="s">
        <v>108</v>
      </c>
      <c r="AE22" s="2"/>
      <c r="AF22" s="3"/>
      <c r="AG22" s="3">
        <v>814170</v>
      </c>
      <c r="AH22" s="2"/>
      <c r="AI22" s="2" t="s">
        <v>47</v>
      </c>
    </row>
    <row r="23" spans="1:35" x14ac:dyDescent="0.25">
      <c r="A23" s="4">
        <v>15</v>
      </c>
      <c r="B23" s="1" t="s">
        <v>107</v>
      </c>
      <c r="C23" s="4" t="s">
        <v>48</v>
      </c>
      <c r="D23" s="4">
        <v>536912</v>
      </c>
      <c r="E23" s="5">
        <v>43466</v>
      </c>
      <c r="F23" s="4" t="s">
        <v>78</v>
      </c>
      <c r="G23" s="2">
        <v>5989772</v>
      </c>
      <c r="H23" s="3">
        <v>224716</v>
      </c>
      <c r="I23" s="3">
        <v>65610</v>
      </c>
      <c r="J23" s="3">
        <v>153090</v>
      </c>
      <c r="K23" s="3">
        <v>5430935</v>
      </c>
      <c r="L23" s="3">
        <v>153090</v>
      </c>
      <c r="M23" s="3">
        <v>0</v>
      </c>
      <c r="N23" s="3">
        <v>5584025</v>
      </c>
      <c r="O23" s="3">
        <v>0</v>
      </c>
      <c r="P23" s="1" t="s">
        <v>79</v>
      </c>
      <c r="Q23" s="2">
        <v>5989772</v>
      </c>
      <c r="R23" s="3"/>
      <c r="S23" s="3"/>
      <c r="T23" s="4"/>
      <c r="U23" s="3"/>
      <c r="V23" s="2">
        <v>2224378</v>
      </c>
      <c r="W23" s="4"/>
      <c r="X23" s="3">
        <v>218700</v>
      </c>
      <c r="Y23" s="4"/>
      <c r="Z23" s="3">
        <v>65610</v>
      </c>
      <c r="AA23" s="3"/>
      <c r="AB23" s="3">
        <v>153090</v>
      </c>
      <c r="AC23" s="3">
        <v>65610</v>
      </c>
      <c r="AD23" s="2" t="s">
        <v>108</v>
      </c>
      <c r="AE23" s="2"/>
      <c r="AF23" s="3"/>
      <c r="AG23" s="3">
        <v>153090</v>
      </c>
      <c r="AH23" s="2"/>
      <c r="AI23" s="2" t="s">
        <v>47</v>
      </c>
    </row>
    <row r="24" spans="1:35" x14ac:dyDescent="0.25">
      <c r="A24" s="4">
        <v>16</v>
      </c>
      <c r="B24" s="1" t="s">
        <v>107</v>
      </c>
      <c r="C24" s="4" t="s">
        <v>48</v>
      </c>
      <c r="D24" s="4">
        <v>542625</v>
      </c>
      <c r="E24" s="5">
        <v>43543</v>
      </c>
      <c r="F24" s="4" t="s">
        <v>80</v>
      </c>
      <c r="G24" s="2">
        <v>4017235</v>
      </c>
      <c r="H24" s="3">
        <v>237669</v>
      </c>
      <c r="I24" s="3">
        <v>257730</v>
      </c>
      <c r="J24" s="3">
        <v>601370</v>
      </c>
      <c r="K24" s="3">
        <v>2857303</v>
      </c>
      <c r="L24" s="3">
        <v>601370</v>
      </c>
      <c r="M24" s="3">
        <v>0</v>
      </c>
      <c r="N24" s="3">
        <v>3458673</v>
      </c>
      <c r="O24" s="3">
        <v>0</v>
      </c>
      <c r="P24" s="1" t="s">
        <v>81</v>
      </c>
      <c r="Q24" s="2">
        <v>4017235</v>
      </c>
      <c r="R24" s="3"/>
      <c r="S24" s="3"/>
      <c r="T24" s="4"/>
      <c r="U24" s="3"/>
      <c r="V24" s="2">
        <v>2353582</v>
      </c>
      <c r="W24" s="4"/>
      <c r="X24" s="3">
        <v>859100</v>
      </c>
      <c r="Y24" s="4"/>
      <c r="Z24" s="3">
        <v>257730</v>
      </c>
      <c r="AA24" s="3"/>
      <c r="AB24" s="3">
        <v>601370</v>
      </c>
      <c r="AC24" s="3">
        <v>257730</v>
      </c>
      <c r="AD24" s="2" t="s">
        <v>108</v>
      </c>
      <c r="AE24" s="2"/>
      <c r="AF24" s="3"/>
      <c r="AG24" s="3">
        <v>601370</v>
      </c>
      <c r="AH24" s="2"/>
      <c r="AI24" s="2" t="s">
        <v>47</v>
      </c>
    </row>
    <row r="25" spans="1:35" x14ac:dyDescent="0.25">
      <c r="A25" s="4">
        <v>17</v>
      </c>
      <c r="B25" s="1" t="s">
        <v>107</v>
      </c>
      <c r="C25" s="4" t="s">
        <v>48</v>
      </c>
      <c r="D25" s="4">
        <v>544712</v>
      </c>
      <c r="E25" s="5">
        <v>43567</v>
      </c>
      <c r="F25" s="4" t="s">
        <v>80</v>
      </c>
      <c r="G25" s="2">
        <v>6286661</v>
      </c>
      <c r="H25" s="3">
        <v>0</v>
      </c>
      <c r="I25" s="3">
        <v>347589</v>
      </c>
      <c r="J25" s="3">
        <v>811041.7</v>
      </c>
      <c r="K25" s="3">
        <v>5025469</v>
      </c>
      <c r="L25" s="3">
        <v>811041.7</v>
      </c>
      <c r="M25" s="3">
        <v>0</v>
      </c>
      <c r="N25" s="3">
        <v>5836510.7000000002</v>
      </c>
      <c r="O25" s="3">
        <v>0</v>
      </c>
      <c r="P25" s="1" t="s">
        <v>82</v>
      </c>
      <c r="Q25" s="2">
        <v>6286661</v>
      </c>
      <c r="R25" s="3"/>
      <c r="S25" s="3"/>
      <c r="T25" s="4"/>
      <c r="U25" s="3"/>
      <c r="V25" s="2">
        <v>2342122</v>
      </c>
      <c r="W25" s="4"/>
      <c r="X25" s="3">
        <v>1158631</v>
      </c>
      <c r="Y25" s="4"/>
      <c r="Z25" s="3">
        <v>347589.30000000005</v>
      </c>
      <c r="AA25" s="3"/>
      <c r="AB25" s="3">
        <v>811041.7</v>
      </c>
      <c r="AC25" s="3">
        <v>347589.30000000005</v>
      </c>
      <c r="AD25" s="2" t="s">
        <v>108</v>
      </c>
      <c r="AE25" s="2"/>
      <c r="AF25" s="3"/>
      <c r="AG25" s="3">
        <v>811041.7</v>
      </c>
      <c r="AH25" s="2"/>
      <c r="AI25" s="2" t="s">
        <v>47</v>
      </c>
    </row>
    <row r="26" spans="1:35" x14ac:dyDescent="0.25">
      <c r="A26" s="4">
        <v>18</v>
      </c>
      <c r="B26" s="1" t="s">
        <v>107</v>
      </c>
      <c r="C26" s="4" t="s">
        <v>48</v>
      </c>
      <c r="D26" s="4">
        <v>547775</v>
      </c>
      <c r="E26" s="5">
        <v>43598</v>
      </c>
      <c r="F26" s="4" t="s">
        <v>83</v>
      </c>
      <c r="G26" s="2">
        <v>49700</v>
      </c>
      <c r="H26" s="3">
        <v>0</v>
      </c>
      <c r="I26" s="3">
        <v>6999</v>
      </c>
      <c r="J26" s="3">
        <v>16330.3</v>
      </c>
      <c r="K26" s="3">
        <v>23171</v>
      </c>
      <c r="L26" s="3">
        <v>16330.3</v>
      </c>
      <c r="M26" s="3">
        <v>0</v>
      </c>
      <c r="N26" s="3">
        <v>39501.300000000003</v>
      </c>
      <c r="O26" s="3">
        <v>0</v>
      </c>
      <c r="P26" s="1" t="s">
        <v>84</v>
      </c>
      <c r="Q26" s="2">
        <v>49700</v>
      </c>
      <c r="R26" s="3"/>
      <c r="S26" s="3"/>
      <c r="T26" s="4"/>
      <c r="U26" s="3"/>
      <c r="V26" s="2">
        <v>2381262</v>
      </c>
      <c r="W26" s="4"/>
      <c r="X26" s="3">
        <v>23329</v>
      </c>
      <c r="Y26" s="4"/>
      <c r="Z26" s="3">
        <v>6998.7000000000007</v>
      </c>
      <c r="AA26" s="3"/>
      <c r="AB26" s="3">
        <v>16330.3</v>
      </c>
      <c r="AC26" s="3">
        <v>6998.7000000000007</v>
      </c>
      <c r="AD26" s="2" t="s">
        <v>108</v>
      </c>
      <c r="AE26" s="2"/>
      <c r="AF26" s="3"/>
      <c r="AG26" s="3">
        <v>16330.3</v>
      </c>
      <c r="AH26" s="2"/>
      <c r="AI26" s="2" t="s">
        <v>47</v>
      </c>
    </row>
    <row r="27" spans="1:35" x14ac:dyDescent="0.25">
      <c r="A27" s="4">
        <v>19</v>
      </c>
      <c r="B27" s="1" t="s">
        <v>107</v>
      </c>
      <c r="C27" s="4" t="s">
        <v>48</v>
      </c>
      <c r="D27" s="4">
        <v>547981</v>
      </c>
      <c r="E27" s="5">
        <v>43601</v>
      </c>
      <c r="F27" s="4" t="s">
        <v>83</v>
      </c>
      <c r="G27" s="2">
        <v>2874222</v>
      </c>
      <c r="H27" s="3">
        <v>0</v>
      </c>
      <c r="I27" s="3">
        <v>35726</v>
      </c>
      <c r="J27" s="3">
        <v>83360.2</v>
      </c>
      <c r="K27" s="3">
        <v>2700033</v>
      </c>
      <c r="L27" s="3">
        <v>83360.2</v>
      </c>
      <c r="M27" s="3">
        <v>0</v>
      </c>
      <c r="N27" s="3">
        <v>2783393.2</v>
      </c>
      <c r="O27" s="3">
        <v>0</v>
      </c>
      <c r="P27" s="1" t="s">
        <v>85</v>
      </c>
      <c r="Q27" s="2">
        <v>2874222</v>
      </c>
      <c r="R27" s="3"/>
      <c r="S27" s="3"/>
      <c r="T27" s="4"/>
      <c r="U27" s="3"/>
      <c r="V27" s="2">
        <v>2398625</v>
      </c>
      <c r="W27" s="4"/>
      <c r="X27" s="3">
        <v>119086</v>
      </c>
      <c r="Y27" s="4"/>
      <c r="Z27" s="3">
        <v>35725.800000000003</v>
      </c>
      <c r="AA27" s="3"/>
      <c r="AB27" s="3">
        <v>83360.2</v>
      </c>
      <c r="AC27" s="3">
        <v>35725.800000000003</v>
      </c>
      <c r="AD27" s="2" t="s">
        <v>108</v>
      </c>
      <c r="AE27" s="2"/>
      <c r="AF27" s="3"/>
      <c r="AG27" s="3">
        <v>83360.2</v>
      </c>
      <c r="AH27" s="2"/>
      <c r="AI27" s="2" t="s">
        <v>47</v>
      </c>
    </row>
    <row r="28" spans="1:35" x14ac:dyDescent="0.25">
      <c r="A28" s="4">
        <v>20</v>
      </c>
      <c r="B28" s="1" t="s">
        <v>107</v>
      </c>
      <c r="C28" s="4" t="s">
        <v>48</v>
      </c>
      <c r="D28" s="4">
        <v>551478</v>
      </c>
      <c r="E28" s="5">
        <v>43626</v>
      </c>
      <c r="F28" s="4" t="s">
        <v>86</v>
      </c>
      <c r="G28" s="2">
        <v>190190</v>
      </c>
      <c r="H28" s="3">
        <v>0</v>
      </c>
      <c r="I28" s="3">
        <v>3207</v>
      </c>
      <c r="J28" s="3">
        <v>7482.2999999999993</v>
      </c>
      <c r="K28" s="3">
        <v>175911</v>
      </c>
      <c r="L28" s="3">
        <v>7482.2999999999993</v>
      </c>
      <c r="M28" s="3">
        <v>0</v>
      </c>
      <c r="N28" s="3">
        <v>183393.3</v>
      </c>
      <c r="O28" s="3">
        <v>0</v>
      </c>
      <c r="P28" s="1" t="s">
        <v>87</v>
      </c>
      <c r="Q28" s="2">
        <v>190190</v>
      </c>
      <c r="R28" s="3"/>
      <c r="S28" s="3"/>
      <c r="T28" s="4"/>
      <c r="U28" s="3"/>
      <c r="V28" s="2">
        <v>2498149</v>
      </c>
      <c r="W28" s="4"/>
      <c r="X28" s="3">
        <v>10689</v>
      </c>
      <c r="Y28" s="4"/>
      <c r="Z28" s="3">
        <v>3206.7000000000007</v>
      </c>
      <c r="AA28" s="3"/>
      <c r="AB28" s="3">
        <v>7482.2999999999993</v>
      </c>
      <c r="AC28" s="3">
        <v>3206.7000000000007</v>
      </c>
      <c r="AD28" s="2" t="s">
        <v>108</v>
      </c>
      <c r="AE28" s="2"/>
      <c r="AF28" s="3"/>
      <c r="AG28" s="3">
        <v>7482.2999999999993</v>
      </c>
      <c r="AH28" s="2"/>
      <c r="AI28" s="2" t="s">
        <v>47</v>
      </c>
    </row>
    <row r="29" spans="1:35" x14ac:dyDescent="0.25">
      <c r="A29" s="4">
        <v>21</v>
      </c>
      <c r="B29" s="1" t="s">
        <v>107</v>
      </c>
      <c r="C29" s="4" t="s">
        <v>48</v>
      </c>
      <c r="D29" s="4">
        <v>553388</v>
      </c>
      <c r="E29" s="5">
        <v>43634</v>
      </c>
      <c r="F29" s="4" t="s">
        <v>88</v>
      </c>
      <c r="G29" s="2">
        <v>7486780</v>
      </c>
      <c r="H29" s="3">
        <v>0</v>
      </c>
      <c r="I29" s="3">
        <v>81967</v>
      </c>
      <c r="J29" s="3">
        <v>191256.8</v>
      </c>
      <c r="K29" s="3">
        <v>7069285</v>
      </c>
      <c r="L29" s="3">
        <v>191256.8</v>
      </c>
      <c r="M29" s="3">
        <v>0</v>
      </c>
      <c r="N29" s="3">
        <v>7260541.7999999998</v>
      </c>
      <c r="O29" s="3">
        <v>0</v>
      </c>
      <c r="P29" s="1" t="s">
        <v>89</v>
      </c>
      <c r="Q29" s="2">
        <v>7486780</v>
      </c>
      <c r="R29" s="3"/>
      <c r="S29" s="3"/>
      <c r="T29" s="4"/>
      <c r="U29" s="3"/>
      <c r="V29" s="2">
        <v>2425994</v>
      </c>
      <c r="W29" s="4"/>
      <c r="X29" s="3">
        <v>273224</v>
      </c>
      <c r="Y29" s="4"/>
      <c r="Z29" s="3">
        <v>81967.200000000012</v>
      </c>
      <c r="AA29" s="3"/>
      <c r="AB29" s="3">
        <v>191256.8</v>
      </c>
      <c r="AC29" s="3">
        <v>81967.200000000012</v>
      </c>
      <c r="AD29" s="2" t="s">
        <v>108</v>
      </c>
      <c r="AE29" s="2"/>
      <c r="AF29" s="3"/>
      <c r="AG29" s="3">
        <v>191256.8</v>
      </c>
      <c r="AH29" s="2"/>
      <c r="AI29" s="2" t="s">
        <v>47</v>
      </c>
    </row>
    <row r="30" spans="1:35" x14ac:dyDescent="0.25">
      <c r="A30" s="4">
        <v>22</v>
      </c>
      <c r="B30" s="1" t="s">
        <v>107</v>
      </c>
      <c r="C30" s="4" t="s">
        <v>48</v>
      </c>
      <c r="D30" s="4">
        <v>564143</v>
      </c>
      <c r="E30" s="5">
        <v>43686</v>
      </c>
      <c r="F30" s="4" t="s">
        <v>90</v>
      </c>
      <c r="G30" s="2">
        <v>169552</v>
      </c>
      <c r="H30" s="3">
        <v>0</v>
      </c>
      <c r="I30" s="3">
        <v>3207</v>
      </c>
      <c r="J30" s="3">
        <v>7482.2999999999993</v>
      </c>
      <c r="K30" s="3">
        <v>155686</v>
      </c>
      <c r="L30" s="3">
        <v>7482.2999999999993</v>
      </c>
      <c r="M30" s="3">
        <v>0</v>
      </c>
      <c r="N30" s="3">
        <v>163168.29999999999</v>
      </c>
      <c r="O30" s="3">
        <v>0</v>
      </c>
      <c r="P30" s="1" t="s">
        <v>91</v>
      </c>
      <c r="Q30" s="2">
        <v>169552</v>
      </c>
      <c r="R30" s="3"/>
      <c r="S30" s="3"/>
      <c r="T30" s="4"/>
      <c r="U30" s="3"/>
      <c r="V30" s="2">
        <v>2498144</v>
      </c>
      <c r="W30" s="4"/>
      <c r="X30" s="3">
        <v>10689</v>
      </c>
      <c r="Y30" s="4"/>
      <c r="Z30" s="3">
        <v>3206.7000000000007</v>
      </c>
      <c r="AA30" s="3"/>
      <c r="AB30" s="3">
        <v>7482.2999999999993</v>
      </c>
      <c r="AC30" s="3">
        <v>3206.7000000000007</v>
      </c>
      <c r="AD30" s="2" t="s">
        <v>108</v>
      </c>
      <c r="AE30" s="2"/>
      <c r="AF30" s="3"/>
      <c r="AG30" s="3">
        <v>7482.2999999999993</v>
      </c>
      <c r="AH30" s="2"/>
      <c r="AI30" s="2" t="s">
        <v>47</v>
      </c>
    </row>
    <row r="31" spans="1:35" x14ac:dyDescent="0.25">
      <c r="A31" s="4">
        <v>23</v>
      </c>
      <c r="B31" s="1" t="s">
        <v>107</v>
      </c>
      <c r="C31" s="4" t="s">
        <v>48</v>
      </c>
      <c r="D31" s="4">
        <v>564714</v>
      </c>
      <c r="E31" s="5">
        <v>43689</v>
      </c>
      <c r="F31" s="4" t="s">
        <v>86</v>
      </c>
      <c r="G31" s="2">
        <v>667768</v>
      </c>
      <c r="H31" s="3">
        <v>0</v>
      </c>
      <c r="I31" s="3">
        <v>3207</v>
      </c>
      <c r="J31" s="3">
        <v>7482.2999999999993</v>
      </c>
      <c r="K31" s="3">
        <v>643937</v>
      </c>
      <c r="L31" s="3">
        <v>7482.2999999999993</v>
      </c>
      <c r="M31" s="3">
        <v>0</v>
      </c>
      <c r="N31" s="3">
        <v>651419.30000000005</v>
      </c>
      <c r="O31" s="3">
        <v>0</v>
      </c>
      <c r="P31" s="1" t="s">
        <v>92</v>
      </c>
      <c r="Q31" s="2">
        <v>667768</v>
      </c>
      <c r="R31" s="3"/>
      <c r="S31" s="3"/>
      <c r="T31" s="4"/>
      <c r="U31" s="3"/>
      <c r="V31" s="2">
        <v>2498157</v>
      </c>
      <c r="W31" s="4"/>
      <c r="X31" s="3">
        <v>10689</v>
      </c>
      <c r="Y31" s="4"/>
      <c r="Z31" s="3">
        <v>3206.7000000000007</v>
      </c>
      <c r="AA31" s="3"/>
      <c r="AB31" s="3">
        <v>7482.2999999999993</v>
      </c>
      <c r="AC31" s="3">
        <v>3206.7000000000007</v>
      </c>
      <c r="AD31" s="2" t="s">
        <v>108</v>
      </c>
      <c r="AE31" s="2"/>
      <c r="AF31" s="3"/>
      <c r="AG31" s="3">
        <v>7482.2999999999993</v>
      </c>
      <c r="AH31" s="2"/>
      <c r="AI31" s="2" t="s">
        <v>47</v>
      </c>
    </row>
    <row r="32" spans="1:35" x14ac:dyDescent="0.25">
      <c r="A32" s="4">
        <v>24</v>
      </c>
      <c r="B32" s="1" t="s">
        <v>107</v>
      </c>
      <c r="C32" s="4" t="s">
        <v>48</v>
      </c>
      <c r="D32" s="4">
        <v>564716</v>
      </c>
      <c r="E32" s="5">
        <v>43689</v>
      </c>
      <c r="F32" s="4" t="s">
        <v>86</v>
      </c>
      <c r="G32" s="2">
        <v>70590</v>
      </c>
      <c r="H32" s="3">
        <v>0</v>
      </c>
      <c r="I32" s="3">
        <v>3207</v>
      </c>
      <c r="J32" s="3">
        <v>7482.2999999999993</v>
      </c>
      <c r="K32" s="3">
        <v>59901</v>
      </c>
      <c r="L32" s="3">
        <v>7482.2999999999993</v>
      </c>
      <c r="M32" s="3">
        <v>0</v>
      </c>
      <c r="N32" s="3">
        <v>67383.3</v>
      </c>
      <c r="O32" s="3">
        <v>0</v>
      </c>
      <c r="P32" s="1" t="s">
        <v>93</v>
      </c>
      <c r="Q32" s="2">
        <v>70590</v>
      </c>
      <c r="R32" s="3"/>
      <c r="S32" s="3"/>
      <c r="T32" s="4"/>
      <c r="U32" s="3"/>
      <c r="V32" s="2">
        <v>2498156</v>
      </c>
      <c r="W32" s="4"/>
      <c r="X32" s="3">
        <v>10689</v>
      </c>
      <c r="Y32" s="4"/>
      <c r="Z32" s="3">
        <v>3206.7000000000007</v>
      </c>
      <c r="AA32" s="3"/>
      <c r="AB32" s="3">
        <v>7482.2999999999993</v>
      </c>
      <c r="AC32" s="3">
        <v>3206.7000000000007</v>
      </c>
      <c r="AD32" s="2" t="s">
        <v>108</v>
      </c>
      <c r="AE32" s="2"/>
      <c r="AF32" s="3"/>
      <c r="AG32" s="3">
        <v>7482.2999999999993</v>
      </c>
      <c r="AH32" s="2"/>
      <c r="AI32" s="2" t="s">
        <v>47</v>
      </c>
    </row>
    <row r="33" spans="1:35" x14ac:dyDescent="0.25">
      <c r="A33" s="4">
        <v>25</v>
      </c>
      <c r="B33" s="1" t="s">
        <v>107</v>
      </c>
      <c r="C33" s="4" t="s">
        <v>48</v>
      </c>
      <c r="D33" s="4">
        <v>564719</v>
      </c>
      <c r="E33" s="5">
        <v>43689</v>
      </c>
      <c r="F33" s="4" t="s">
        <v>86</v>
      </c>
      <c r="G33" s="2">
        <v>280429</v>
      </c>
      <c r="H33" s="3">
        <v>0</v>
      </c>
      <c r="I33" s="3">
        <v>13257</v>
      </c>
      <c r="J33" s="3">
        <v>30932.3</v>
      </c>
      <c r="K33" s="3">
        <v>231515</v>
      </c>
      <c r="L33" s="3">
        <v>30932.3</v>
      </c>
      <c r="M33" s="3">
        <v>0</v>
      </c>
      <c r="N33" s="3">
        <v>262447.3</v>
      </c>
      <c r="O33" s="3">
        <v>0</v>
      </c>
      <c r="P33" s="1" t="s">
        <v>94</v>
      </c>
      <c r="Q33" s="2">
        <v>280429</v>
      </c>
      <c r="R33" s="3"/>
      <c r="S33" s="3"/>
      <c r="T33" s="4"/>
      <c r="U33" s="3"/>
      <c r="V33" s="2">
        <v>2502451</v>
      </c>
      <c r="W33" s="4"/>
      <c r="X33" s="3">
        <v>44189</v>
      </c>
      <c r="Y33" s="4"/>
      <c r="Z33" s="3">
        <v>13256.7</v>
      </c>
      <c r="AA33" s="3"/>
      <c r="AB33" s="3">
        <v>30932.3</v>
      </c>
      <c r="AC33" s="3">
        <v>13256.7</v>
      </c>
      <c r="AD33" s="2" t="s">
        <v>108</v>
      </c>
      <c r="AE33" s="2"/>
      <c r="AF33" s="3"/>
      <c r="AG33" s="3">
        <v>30932.3</v>
      </c>
      <c r="AH33" s="2"/>
      <c r="AI33" s="2" t="s">
        <v>47</v>
      </c>
    </row>
    <row r="34" spans="1:35" x14ac:dyDescent="0.25">
      <c r="A34" s="4">
        <v>26</v>
      </c>
      <c r="B34" s="1" t="s">
        <v>107</v>
      </c>
      <c r="C34" s="4" t="s">
        <v>48</v>
      </c>
      <c r="D34" s="4">
        <v>565022</v>
      </c>
      <c r="E34" s="5">
        <v>43690</v>
      </c>
      <c r="F34" s="4" t="s">
        <v>86</v>
      </c>
      <c r="G34" s="2">
        <v>80750</v>
      </c>
      <c r="H34" s="3">
        <v>0</v>
      </c>
      <c r="I34" s="3">
        <v>3207</v>
      </c>
      <c r="J34" s="3">
        <v>7482.2999999999993</v>
      </c>
      <c r="K34" s="3">
        <v>70061</v>
      </c>
      <c r="L34" s="3">
        <v>7482.2999999999993</v>
      </c>
      <c r="M34" s="3">
        <v>0</v>
      </c>
      <c r="N34" s="3">
        <v>77543.3</v>
      </c>
      <c r="O34" s="3">
        <v>0</v>
      </c>
      <c r="P34" s="1" t="s">
        <v>95</v>
      </c>
      <c r="Q34" s="2">
        <v>80750</v>
      </c>
      <c r="R34" s="3"/>
      <c r="S34" s="3"/>
      <c r="T34" s="4"/>
      <c r="U34" s="3"/>
      <c r="V34" s="2">
        <v>2498153</v>
      </c>
      <c r="W34" s="4"/>
      <c r="X34" s="3">
        <v>10689</v>
      </c>
      <c r="Y34" s="4"/>
      <c r="Z34" s="3">
        <v>3206.7000000000007</v>
      </c>
      <c r="AA34" s="3"/>
      <c r="AB34" s="3">
        <v>7482.2999999999993</v>
      </c>
      <c r="AC34" s="3">
        <v>3206.7000000000007</v>
      </c>
      <c r="AD34" s="2" t="s">
        <v>108</v>
      </c>
      <c r="AE34" s="2"/>
      <c r="AF34" s="3"/>
      <c r="AG34" s="3">
        <v>7482.2999999999993</v>
      </c>
      <c r="AH34" s="2"/>
      <c r="AI34" s="2" t="s">
        <v>47</v>
      </c>
    </row>
    <row r="35" spans="1:35" x14ac:dyDescent="0.25">
      <c r="A35" s="4">
        <v>27</v>
      </c>
      <c r="B35" s="1" t="s">
        <v>107</v>
      </c>
      <c r="C35" s="4" t="s">
        <v>48</v>
      </c>
      <c r="D35" s="4">
        <v>566246</v>
      </c>
      <c r="E35" s="5">
        <v>43694</v>
      </c>
      <c r="F35" s="4" t="s">
        <v>86</v>
      </c>
      <c r="G35" s="2">
        <v>77068</v>
      </c>
      <c r="H35" s="3">
        <v>0</v>
      </c>
      <c r="I35" s="3">
        <v>3207</v>
      </c>
      <c r="J35" s="3">
        <v>7482.2999999999993</v>
      </c>
      <c r="K35" s="3">
        <v>66379</v>
      </c>
      <c r="L35" s="3">
        <v>7482.2999999999993</v>
      </c>
      <c r="M35" s="3">
        <v>0</v>
      </c>
      <c r="N35" s="3">
        <v>73861.3</v>
      </c>
      <c r="O35" s="3">
        <v>0</v>
      </c>
      <c r="P35" s="1" t="s">
        <v>96</v>
      </c>
      <c r="Q35" s="2">
        <v>77068</v>
      </c>
      <c r="R35" s="3"/>
      <c r="S35" s="3"/>
      <c r="T35" s="4"/>
      <c r="U35" s="3"/>
      <c r="V35" s="2">
        <v>2498152</v>
      </c>
      <c r="W35" s="4"/>
      <c r="X35" s="3">
        <v>10689</v>
      </c>
      <c r="Y35" s="4"/>
      <c r="Z35" s="3">
        <v>3206.7000000000007</v>
      </c>
      <c r="AA35" s="3"/>
      <c r="AB35" s="3">
        <v>7482.2999999999993</v>
      </c>
      <c r="AC35" s="3">
        <v>3206.7000000000007</v>
      </c>
      <c r="AD35" s="2" t="s">
        <v>108</v>
      </c>
      <c r="AE35" s="2"/>
      <c r="AF35" s="3"/>
      <c r="AG35" s="3">
        <v>7482.2999999999993</v>
      </c>
      <c r="AH35" s="2"/>
      <c r="AI35" s="2" t="s">
        <v>47</v>
      </c>
    </row>
    <row r="36" spans="1:35" x14ac:dyDescent="0.25">
      <c r="A36" s="4">
        <v>28</v>
      </c>
      <c r="B36" s="1" t="s">
        <v>107</v>
      </c>
      <c r="C36" s="4" t="s">
        <v>48</v>
      </c>
      <c r="D36" s="4">
        <v>578321</v>
      </c>
      <c r="E36" s="5">
        <v>43738</v>
      </c>
      <c r="F36" s="4" t="s">
        <v>97</v>
      </c>
      <c r="G36" s="2">
        <v>585525</v>
      </c>
      <c r="H36" s="3">
        <v>0</v>
      </c>
      <c r="I36" s="3">
        <v>19530</v>
      </c>
      <c r="J36" s="3">
        <v>45570</v>
      </c>
      <c r="K36" s="3">
        <v>510016</v>
      </c>
      <c r="L36" s="3">
        <v>45570</v>
      </c>
      <c r="M36" s="3">
        <v>0</v>
      </c>
      <c r="N36" s="3">
        <v>555586</v>
      </c>
      <c r="O36" s="3">
        <v>0</v>
      </c>
      <c r="P36" s="1" t="s">
        <v>98</v>
      </c>
      <c r="Q36" s="2">
        <v>585525</v>
      </c>
      <c r="R36" s="3"/>
      <c r="S36" s="3"/>
      <c r="T36" s="4"/>
      <c r="U36" s="3"/>
      <c r="V36" s="2">
        <v>2592249</v>
      </c>
      <c r="W36" s="4"/>
      <c r="X36" s="3">
        <v>65100</v>
      </c>
      <c r="Y36" s="4"/>
      <c r="Z36" s="3">
        <v>19530</v>
      </c>
      <c r="AA36" s="3"/>
      <c r="AB36" s="3">
        <v>45570</v>
      </c>
      <c r="AC36" s="3">
        <v>19530</v>
      </c>
      <c r="AD36" s="2" t="s">
        <v>108</v>
      </c>
      <c r="AE36" s="2"/>
      <c r="AF36" s="3"/>
      <c r="AG36" s="3">
        <v>45570</v>
      </c>
      <c r="AH36" s="2"/>
      <c r="AI36" s="2" t="s">
        <v>47</v>
      </c>
    </row>
    <row r="37" spans="1:35" x14ac:dyDescent="0.25">
      <c r="A37" s="4">
        <v>29</v>
      </c>
      <c r="B37" s="1" t="s">
        <v>107</v>
      </c>
      <c r="C37" s="4" t="s">
        <v>48</v>
      </c>
      <c r="D37" s="4">
        <v>582268</v>
      </c>
      <c r="E37" s="5">
        <v>43759</v>
      </c>
      <c r="F37" s="4" t="s">
        <v>97</v>
      </c>
      <c r="G37" s="2">
        <v>547300</v>
      </c>
      <c r="H37" s="3">
        <v>0</v>
      </c>
      <c r="I37" s="3">
        <v>19530</v>
      </c>
      <c r="J37" s="3">
        <v>45570</v>
      </c>
      <c r="K37" s="3">
        <v>472556</v>
      </c>
      <c r="L37" s="3">
        <v>45570</v>
      </c>
      <c r="M37" s="3">
        <v>0</v>
      </c>
      <c r="N37" s="3">
        <v>518126</v>
      </c>
      <c r="O37" s="3">
        <v>0</v>
      </c>
      <c r="P37" s="1" t="s">
        <v>99</v>
      </c>
      <c r="Q37" s="2">
        <v>547300</v>
      </c>
      <c r="R37" s="3"/>
      <c r="S37" s="3"/>
      <c r="T37" s="4"/>
      <c r="U37" s="3"/>
      <c r="V37" s="2">
        <v>2600118</v>
      </c>
      <c r="W37" s="4"/>
      <c r="X37" s="3">
        <v>65100</v>
      </c>
      <c r="Y37" s="4"/>
      <c r="Z37" s="3">
        <v>19530</v>
      </c>
      <c r="AA37" s="3"/>
      <c r="AB37" s="3">
        <v>45570</v>
      </c>
      <c r="AC37" s="3">
        <v>19530</v>
      </c>
      <c r="AD37" s="2" t="s">
        <v>108</v>
      </c>
      <c r="AE37" s="2"/>
      <c r="AF37" s="3"/>
      <c r="AG37" s="3">
        <v>45570</v>
      </c>
      <c r="AH37" s="2"/>
      <c r="AI37" s="2" t="s">
        <v>47</v>
      </c>
    </row>
    <row r="38" spans="1:35" x14ac:dyDescent="0.25">
      <c r="A38" s="4">
        <v>30</v>
      </c>
      <c r="B38" s="1" t="s">
        <v>107</v>
      </c>
      <c r="C38" s="4" t="s">
        <v>48</v>
      </c>
      <c r="D38" s="4">
        <v>587550</v>
      </c>
      <c r="E38" s="5">
        <v>43782</v>
      </c>
      <c r="F38" s="4" t="s">
        <v>100</v>
      </c>
      <c r="G38" s="2">
        <v>530900</v>
      </c>
      <c r="H38" s="3">
        <v>0</v>
      </c>
      <c r="I38" s="3">
        <v>42230</v>
      </c>
      <c r="J38" s="3">
        <v>98536.9</v>
      </c>
      <c r="K38" s="3">
        <v>382330</v>
      </c>
      <c r="L38" s="3">
        <v>98536.9</v>
      </c>
      <c r="M38" s="3">
        <v>0</v>
      </c>
      <c r="N38" s="3">
        <v>480866.9</v>
      </c>
      <c r="O38" s="3">
        <v>0</v>
      </c>
      <c r="P38" s="1" t="s">
        <v>101</v>
      </c>
      <c r="Q38" s="2">
        <v>530900</v>
      </c>
      <c r="R38" s="3"/>
      <c r="S38" s="3"/>
      <c r="T38" s="4"/>
      <c r="U38" s="3"/>
      <c r="V38" s="2">
        <v>2614367</v>
      </c>
      <c r="W38" s="4"/>
      <c r="X38" s="3">
        <v>140767</v>
      </c>
      <c r="Y38" s="4"/>
      <c r="Z38" s="3">
        <v>42230.100000000006</v>
      </c>
      <c r="AA38" s="3"/>
      <c r="AB38" s="3">
        <v>98536.9</v>
      </c>
      <c r="AC38" s="3">
        <v>42230.100000000006</v>
      </c>
      <c r="AD38" s="2" t="s">
        <v>109</v>
      </c>
      <c r="AE38" s="2"/>
      <c r="AF38" s="3"/>
      <c r="AG38" s="3">
        <v>98536.9</v>
      </c>
      <c r="AH38" s="2"/>
      <c r="AI38" s="2" t="s">
        <v>47</v>
      </c>
    </row>
    <row r="39" spans="1:35" x14ac:dyDescent="0.25">
      <c r="A39" s="4">
        <v>31</v>
      </c>
      <c r="B39" s="1" t="s">
        <v>107</v>
      </c>
      <c r="C39" s="4" t="s">
        <v>102</v>
      </c>
      <c r="D39" s="4">
        <v>7335</v>
      </c>
      <c r="E39" s="5">
        <v>43803</v>
      </c>
      <c r="F39" s="4" t="s">
        <v>100</v>
      </c>
      <c r="G39" s="2">
        <v>33100</v>
      </c>
      <c r="H39" s="3">
        <v>0</v>
      </c>
      <c r="I39" s="3">
        <v>2720</v>
      </c>
      <c r="J39" s="3">
        <v>6354.5999999999995</v>
      </c>
      <c r="K39" s="3">
        <v>21380</v>
      </c>
      <c r="L39" s="3">
        <v>6354.5999999999995</v>
      </c>
      <c r="M39" s="3">
        <v>0</v>
      </c>
      <c r="N39" s="3">
        <v>27734.6</v>
      </c>
      <c r="O39" s="3">
        <v>0</v>
      </c>
      <c r="P39" s="1" t="s">
        <v>103</v>
      </c>
      <c r="Q39" s="2">
        <v>33100</v>
      </c>
      <c r="R39" s="3"/>
      <c r="S39" s="3"/>
      <c r="T39" s="4"/>
      <c r="U39" s="3"/>
      <c r="V39" s="2">
        <v>2611858</v>
      </c>
      <c r="W39" s="4"/>
      <c r="X39" s="3">
        <v>9078</v>
      </c>
      <c r="Y39" s="4"/>
      <c r="Z39" s="3">
        <v>2723.4000000000005</v>
      </c>
      <c r="AA39" s="3"/>
      <c r="AB39" s="3">
        <v>6354.5999999999995</v>
      </c>
      <c r="AC39" s="3">
        <v>2723.4000000000005</v>
      </c>
      <c r="AD39" s="2" t="s">
        <v>109</v>
      </c>
      <c r="AE39" s="2"/>
      <c r="AF39" s="3"/>
      <c r="AG39" s="3">
        <v>6354.5999999999995</v>
      </c>
      <c r="AH39" s="2"/>
      <c r="AI39" s="2" t="s">
        <v>47</v>
      </c>
    </row>
    <row r="40" spans="1:35" x14ac:dyDescent="0.25">
      <c r="A40" s="4">
        <v>32</v>
      </c>
      <c r="B40" s="1" t="s">
        <v>107</v>
      </c>
      <c r="C40" s="4" t="s">
        <v>102</v>
      </c>
      <c r="D40" s="4">
        <v>13865</v>
      </c>
      <c r="E40" s="5">
        <v>43841</v>
      </c>
      <c r="F40" s="4" t="s">
        <v>104</v>
      </c>
      <c r="G40" s="2">
        <v>1956385</v>
      </c>
      <c r="H40" s="3">
        <v>224984</v>
      </c>
      <c r="I40" s="3">
        <v>15690</v>
      </c>
      <c r="J40" s="3">
        <v>36610</v>
      </c>
      <c r="K40" s="3">
        <v>1641019</v>
      </c>
      <c r="L40" s="3">
        <v>36610</v>
      </c>
      <c r="M40" s="3">
        <v>0</v>
      </c>
      <c r="N40" s="3">
        <v>1677629</v>
      </c>
      <c r="O40" s="3">
        <v>0</v>
      </c>
      <c r="P40" s="1" t="s">
        <v>105</v>
      </c>
      <c r="Q40" s="2">
        <v>1956385</v>
      </c>
      <c r="R40" s="3"/>
      <c r="S40" s="3"/>
      <c r="T40" s="4"/>
      <c r="U40" s="3"/>
      <c r="V40" s="2">
        <v>2710915</v>
      </c>
      <c r="W40" s="4"/>
      <c r="X40" s="3">
        <v>52300</v>
      </c>
      <c r="Y40" s="4"/>
      <c r="Z40" s="3">
        <v>15690</v>
      </c>
      <c r="AA40" s="3"/>
      <c r="AB40" s="3">
        <v>36610</v>
      </c>
      <c r="AC40" s="3">
        <v>15690</v>
      </c>
      <c r="AD40" s="2" t="s">
        <v>108</v>
      </c>
      <c r="AE40" s="2"/>
      <c r="AF40" s="3"/>
      <c r="AG40" s="3">
        <v>36610</v>
      </c>
      <c r="AH40" s="2"/>
      <c r="AI40" s="2" t="s">
        <v>47</v>
      </c>
    </row>
    <row r="41" spans="1:35" x14ac:dyDescent="0.25">
      <c r="A41" s="4">
        <v>33</v>
      </c>
      <c r="B41" s="1" t="s">
        <v>107</v>
      </c>
      <c r="C41" s="4" t="s">
        <v>102</v>
      </c>
      <c r="D41" s="4">
        <v>16708</v>
      </c>
      <c r="E41" s="5">
        <v>43851</v>
      </c>
      <c r="F41" s="4" t="s">
        <v>104</v>
      </c>
      <c r="G41" s="2">
        <v>157100</v>
      </c>
      <c r="H41" s="3">
        <v>0</v>
      </c>
      <c r="I41" s="3">
        <v>2441</v>
      </c>
      <c r="J41" s="3">
        <v>5695.9</v>
      </c>
      <c r="K41" s="3">
        <v>132484</v>
      </c>
      <c r="L41" s="3">
        <v>5695.9</v>
      </c>
      <c r="M41" s="3">
        <v>0</v>
      </c>
      <c r="N41" s="3">
        <v>138179.9</v>
      </c>
      <c r="O41" s="3">
        <v>0</v>
      </c>
      <c r="P41" s="1" t="s">
        <v>106</v>
      </c>
      <c r="Q41" s="2">
        <v>157100</v>
      </c>
      <c r="R41" s="3"/>
      <c r="S41" s="3"/>
      <c r="T41" s="4"/>
      <c r="U41" s="3"/>
      <c r="V41" s="2">
        <v>2691052</v>
      </c>
      <c r="W41" s="4"/>
      <c r="X41" s="3">
        <v>8137</v>
      </c>
      <c r="Y41" s="4"/>
      <c r="Z41" s="3">
        <v>2441.1000000000004</v>
      </c>
      <c r="AA41" s="3"/>
      <c r="AB41" s="3">
        <v>5695.9</v>
      </c>
      <c r="AC41" s="3">
        <v>2441.1000000000004</v>
      </c>
      <c r="AD41" s="2" t="s">
        <v>108</v>
      </c>
      <c r="AE41" s="2"/>
      <c r="AF41" s="3"/>
      <c r="AG41" s="3">
        <v>5695.9</v>
      </c>
      <c r="AH41" s="2"/>
      <c r="AI41" s="2" t="s">
        <v>47</v>
      </c>
    </row>
    <row r="42" spans="1:35" x14ac:dyDescent="0.25">
      <c r="I42" s="17"/>
      <c r="X42" s="24">
        <f>SUM(X9:X41)</f>
        <v>7507838</v>
      </c>
      <c r="Z42" s="24">
        <f>SUM(Z9:Z41)</f>
        <v>2252351.4000000013</v>
      </c>
      <c r="AB42" s="24">
        <f>SUM(AB9:AB41)</f>
        <v>5255486.5999999987</v>
      </c>
      <c r="AC42" s="24">
        <f>SUM(AC9:AC41)</f>
        <v>2252351.4000000013</v>
      </c>
      <c r="AG42" s="24">
        <f>SUM(AG9:AG41)</f>
        <v>5255486.5999999987</v>
      </c>
    </row>
    <row r="44" spans="1:35" x14ac:dyDescent="0.25">
      <c r="I44" s="17"/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5C29766-B2B2-418C-A960-BC2D8E74F70F}"/>
</file>

<file path=customXml/itemProps2.xml><?xml version="1.0" encoding="utf-8"?>
<ds:datastoreItem xmlns:ds="http://schemas.openxmlformats.org/officeDocument/2006/customXml" ds:itemID="{8772637E-0E7E-4379-8909-70C771920A29}">
  <ds:schemaRefs>
    <ds:schemaRef ds:uri="fc59cac2-4a0b-49e5-b878-56577be82993"/>
    <ds:schemaRef ds:uri="b6565643-c00f-44ce-b5d1-532a85e4382c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sharepoint/v3/fields"/>
    <ds:schemaRef ds:uri="http://schemas.microsoft.com/sharepoint/v3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2021-01-24T12:22:57Z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