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0490" windowHeight="7545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0" i="1" l="1"/>
  <c r="AC50" i="1" l="1"/>
  <c r="AA50" i="1"/>
  <c r="Y50" i="1"/>
  <c r="L50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<sst xmlns="http://schemas.openxmlformats.org/spreadsheetml/2006/main" count="209" uniqueCount="48">
  <si>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</si>
  <si>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</si>
  <si>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</si>
  <si>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</si>
  <si>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</si>
  <si>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</si>
  <si>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</si>
  <si>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</si>
  <si>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</si>
  <si>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</si>
  <si>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</si>
  <si>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</si>
  <si>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</si>
  <si>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</si>
  <si>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</si>
  <si>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</si>
  <si>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</si>
  <si>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</si>
  <si>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</si>
  <si>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</si>
  <si>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</si>
  <si>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</si>
  <si>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</si>
  <si>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</si>
  <si>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</si>
  <si>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</si>
  <si>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</si>
  <si>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</si>
  <si>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</si>
  <si>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</si>
  <si>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</si>
  <si>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</si>
  <si>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</si>
  <si>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</si>
  <si>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</si>
  <si>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</si>
  <si>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</si>
  <si>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</si>
  <si>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</si>
  <si>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</si>
  <si>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Y MEDICINA PREPAGADA SURAMERICANA S.A. NIT 800.088.702-2</t>
  </si>
  <si>
    <t>HUV</t>
  </si>
  <si>
    <t>FINIRC-30092020</t>
  </si>
  <si>
    <t>FINIRS-30092020</t>
  </si>
  <si>
    <t>CONCILIACION PAGADA FECHA 31/12/2020</t>
  </si>
  <si>
    <t>HOSPITAL UNIVERSITARIO DEL VALLE EVARISTO GARCIA E.S.E. NIT 890303461-2</t>
  </si>
  <si>
    <t>FECHA DE CORTE DE CONCILIACION: 30/09/2020</t>
  </si>
  <si>
    <t>FECHA DE CONCILIACION: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</si>
</sst>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42" fontId="4" fillId="3" borderId="4" xfId="2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1" fontId="4" fillId="3" borderId="4" xfId="2" applyNumberFormat="1" applyFont="1" applyFill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" fontId="0" fillId="0" borderId="0" xfId="2" applyNumberFormat="1" applyFont="1" applyAlignment="1">
      <alignment horizontal="center" vertical="center"/>
    </xf>
    <xf numFmtId="42" fontId="0" fillId="0" borderId="0" xfId="2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4" fontId="10" fillId="4" borderId="8" xfId="0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" fontId="10" fillId="0" borderId="0" xfId="2" applyNumberFormat="1" applyFont="1" applyAlignment="1">
      <alignment horizontal="center" vertical="center"/>
    </xf>
    <xf numFmtId="1" fontId="10" fillId="0" borderId="5" xfId="2" applyNumberFormat="1" applyFont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42" fontId="2" fillId="0" borderId="0" xfId="2" applyFont="1" applyAlignment="1">
      <alignment horizontal="center" vertical="center"/>
    </xf>
    <xf numFmtId="42" fontId="2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4" fillId="3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shrinkToFit="1"/>
    </xf>
    <xf numFmtId="164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tabSelected="1" workbookViewId="0"/>
  </sheetViews>
  <sheetFormatPr baseColWidth="10" defaultRowHeight="15" x14ac:dyDescent="0.25"/>
  <cols>
    <col min="1" max="1" width="11.42578125" style="16"/>
    <col min="2" max="2" width="14.7109375" style="16" customWidth="1"/>
    <col min="3" max="3" width="13.5703125" style="16" bestFit="1" customWidth="1"/>
    <col min="4" max="7" width="11.42578125" style="16"/>
    <col min="8" max="8" width="12.28515625" style="16" customWidth="1"/>
    <col min="9" max="9" width="11.42578125" style="16"/>
    <col min="10" max="13" width="14.140625" style="16" customWidth="1"/>
    <col min="14" max="16" width="12.140625" style="16" customWidth="1"/>
    <col min="17" max="17" width="11.42578125" style="17"/>
    <col min="18" max="18" width="12" style="18" bestFit="1" customWidth="1"/>
    <col min="19" max="19" width="11.42578125" style="16"/>
    <col min="20" max="21" width="12.42578125" style="16" customWidth="1"/>
    <col min="22" max="22" width="11.42578125" style="16"/>
    <col min="23" max="23" width="11.42578125" style="17"/>
    <col min="24" max="24" width="11.42578125" style="16"/>
    <col min="25" max="25" width="14.85546875" style="19" customWidth="1"/>
    <col min="26" max="26" width="11.42578125" style="16"/>
    <col min="27" max="27" width="14.42578125" style="16" customWidth="1"/>
    <col min="28" max="28" width="11.42578125" style="16"/>
    <col min="29" max="29" width="15.42578125" style="43" customWidth="1"/>
    <col min="30" max="30" width="20.42578125" style="16" customWidth="1"/>
    <col min="31" max="31" width="20.42578125" style="41" customWidth="1"/>
    <col min="32" max="32" width="19.5703125" style="16" customWidth="1"/>
    <col min="33" max="33" width="17.140625" style="16" customWidth="1"/>
    <col min="34" max="34" width="13.7109375" style="16" customWidth="1"/>
    <col min="35" max="35" width="13.85546875" style="16" customWidth="1"/>
    <col min="36" max="36" width="33.5703125" style="16" customWidth="1"/>
    <col min="37" max="16384" width="11.42578125" style="16"/>
  </cols>
  <sheetData>
    <row r="1" spans="1:36" x14ac:dyDescent="0.25">
      <c r="A1" s="15" t="s">
        <v>0</v>
      </c>
    </row>
    <row r="2" spans="1:36" x14ac:dyDescent="0.25">
      <c r="A2" s="15" t="s">
        <v>1</v>
      </c>
      <c r="B2" s="16" t="s">
        <v>40</v>
      </c>
    </row>
    <row r="3" spans="1:36" x14ac:dyDescent="0.25">
      <c r="A3" s="15" t="s">
        <v>2</v>
      </c>
      <c r="B3" s="16" t="s">
        <v>45</v>
      </c>
    </row>
    <row r="4" spans="1:36" x14ac:dyDescent="0.25">
      <c r="A4" s="15" t="s">
        <v>46</v>
      </c>
    </row>
    <row r="5" spans="1:36" x14ac:dyDescent="0.25">
      <c r="A5" s="15" t="s">
        <v>47</v>
      </c>
    </row>
    <row r="6" spans="1:36" ht="15.75" thickBot="1" x14ac:dyDescent="0.3"/>
    <row r="7" spans="1:36" ht="15.75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50" t="s">
        <v>4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20"/>
      <c r="AJ7" s="21"/>
    </row>
    <row r="8" spans="1:36" ht="56.25" x14ac:dyDescent="0.25">
      <c r="A8" s="1" t="s">
        <v>5</v>
      </c>
      <c r="B8" s="2" t="s">
        <v>6</v>
      </c>
      <c r="C8" s="1" t="s">
        <v>7</v>
      </c>
      <c r="D8" s="1" t="s">
        <v>8</v>
      </c>
      <c r="E8" s="3" t="s">
        <v>9</v>
      </c>
      <c r="F8" s="2" t="s">
        <v>10</v>
      </c>
      <c r="G8" s="4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4" t="s">
        <v>18</v>
      </c>
      <c r="O8" s="4" t="s">
        <v>19</v>
      </c>
      <c r="P8" s="5" t="s">
        <v>7</v>
      </c>
      <c r="Q8" s="7" t="s">
        <v>20</v>
      </c>
      <c r="R8" s="11" t="s">
        <v>21</v>
      </c>
      <c r="S8" s="5" t="s">
        <v>22</v>
      </c>
      <c r="T8" s="5" t="s">
        <v>23</v>
      </c>
      <c r="U8" s="6" t="s">
        <v>24</v>
      </c>
      <c r="V8" s="5" t="s">
        <v>25</v>
      </c>
      <c r="W8" s="9" t="s">
        <v>26</v>
      </c>
      <c r="X8" s="6" t="s">
        <v>27</v>
      </c>
      <c r="Y8" s="8" t="s">
        <v>28</v>
      </c>
      <c r="Z8" s="5" t="s">
        <v>29</v>
      </c>
      <c r="AA8" s="6" t="s">
        <v>30</v>
      </c>
      <c r="AB8" s="6" t="s">
        <v>31</v>
      </c>
      <c r="AC8" s="44" t="s">
        <v>32</v>
      </c>
      <c r="AD8" s="6" t="s">
        <v>33</v>
      </c>
      <c r="AE8" s="6" t="s">
        <v>34</v>
      </c>
      <c r="AF8" s="6" t="s">
        <v>35</v>
      </c>
      <c r="AG8" s="6" t="s">
        <v>36</v>
      </c>
      <c r="AH8" s="6" t="s">
        <v>37</v>
      </c>
      <c r="AI8" s="6" t="s">
        <v>38</v>
      </c>
      <c r="AJ8" s="10" t="s">
        <v>39</v>
      </c>
    </row>
    <row r="9" spans="1:36" x14ac:dyDescent="0.25">
      <c r="A9" s="22">
        <v>1</v>
      </c>
      <c r="B9" s="23"/>
      <c r="C9" s="24" t="s">
        <v>41</v>
      </c>
      <c r="D9" s="25">
        <v>1082019</v>
      </c>
      <c r="E9" s="26">
        <v>43934</v>
      </c>
      <c r="F9" s="26">
        <v>43962</v>
      </c>
      <c r="G9" s="13">
        <v>185600</v>
      </c>
      <c r="H9" s="13">
        <v>0</v>
      </c>
      <c r="I9" s="13">
        <v>0</v>
      </c>
      <c r="J9" s="13">
        <v>0</v>
      </c>
      <c r="K9" s="13">
        <v>185575</v>
      </c>
      <c r="L9" s="14">
        <v>20</v>
      </c>
      <c r="M9" s="13">
        <v>0</v>
      </c>
      <c r="N9" s="13">
        <v>185595</v>
      </c>
      <c r="O9" s="13">
        <v>0</v>
      </c>
      <c r="P9" s="24" t="s">
        <v>41</v>
      </c>
      <c r="Q9" s="25">
        <v>1082019</v>
      </c>
      <c r="R9" s="14">
        <v>185600</v>
      </c>
      <c r="S9" s="27"/>
      <c r="T9" s="27"/>
      <c r="U9" s="22"/>
      <c r="V9" s="27"/>
      <c r="W9" s="28">
        <v>2965715</v>
      </c>
      <c r="X9" s="22"/>
      <c r="Y9" s="29">
        <v>25</v>
      </c>
      <c r="Z9" s="22"/>
      <c r="AA9" s="12">
        <v>5</v>
      </c>
      <c r="AB9" s="27"/>
      <c r="AC9" s="45">
        <v>20</v>
      </c>
      <c r="AD9" s="12">
        <v>5</v>
      </c>
      <c r="AE9" s="42" t="s">
        <v>42</v>
      </c>
      <c r="AF9" s="13">
        <v>0</v>
      </c>
      <c r="AG9" s="13">
        <v>0</v>
      </c>
      <c r="AH9" s="14">
        <v>20</v>
      </c>
      <c r="AI9" s="30"/>
      <c r="AJ9" s="31" t="s">
        <v>44</v>
      </c>
    </row>
    <row r="10" spans="1:36" x14ac:dyDescent="0.25">
      <c r="A10" s="22">
        <v>2</v>
      </c>
      <c r="B10" s="23"/>
      <c r="C10" s="24" t="s">
        <v>41</v>
      </c>
      <c r="D10" s="25">
        <v>1096551</v>
      </c>
      <c r="E10" s="26">
        <v>43979</v>
      </c>
      <c r="F10" s="26">
        <v>44000</v>
      </c>
      <c r="G10" s="13">
        <v>173237</v>
      </c>
      <c r="H10" s="13">
        <v>0</v>
      </c>
      <c r="I10" s="13">
        <v>0</v>
      </c>
      <c r="J10" s="13">
        <v>0</v>
      </c>
      <c r="K10" s="13">
        <v>173212</v>
      </c>
      <c r="L10" s="14">
        <v>20</v>
      </c>
      <c r="M10" s="13">
        <v>0</v>
      </c>
      <c r="N10" s="13">
        <v>173232</v>
      </c>
      <c r="O10" s="13">
        <v>0</v>
      </c>
      <c r="P10" s="24" t="s">
        <v>41</v>
      </c>
      <c r="Q10" s="25">
        <v>1096551</v>
      </c>
      <c r="R10" s="14">
        <v>173237</v>
      </c>
      <c r="S10" s="27"/>
      <c r="T10" s="27"/>
      <c r="U10" s="22"/>
      <c r="V10" s="27"/>
      <c r="W10" s="28">
        <v>2963014</v>
      </c>
      <c r="X10" s="22"/>
      <c r="Y10" s="29">
        <v>25</v>
      </c>
      <c r="Z10" s="22"/>
      <c r="AA10" s="12">
        <v>5</v>
      </c>
      <c r="AB10" s="27"/>
      <c r="AC10" s="45">
        <v>20</v>
      </c>
      <c r="AD10" s="12">
        <v>5</v>
      </c>
      <c r="AE10" s="42" t="s">
        <v>42</v>
      </c>
      <c r="AF10" s="13">
        <v>0</v>
      </c>
      <c r="AG10" s="13">
        <v>0</v>
      </c>
      <c r="AH10" s="14">
        <v>20</v>
      </c>
      <c r="AI10" s="30"/>
      <c r="AJ10" s="31" t="s">
        <v>44</v>
      </c>
    </row>
    <row r="11" spans="1:36" x14ac:dyDescent="0.25">
      <c r="A11" s="22">
        <v>3</v>
      </c>
      <c r="B11" s="23"/>
      <c r="C11" s="24" t="s">
        <v>41</v>
      </c>
      <c r="D11" s="25">
        <v>328469</v>
      </c>
      <c r="E11" s="26">
        <v>42823</v>
      </c>
      <c r="F11" s="26">
        <v>42957</v>
      </c>
      <c r="G11" s="13">
        <v>1579300</v>
      </c>
      <c r="H11" s="13">
        <v>0</v>
      </c>
      <c r="I11" s="13">
        <v>0</v>
      </c>
      <c r="J11" s="13">
        <v>0</v>
      </c>
      <c r="K11" s="13">
        <v>1564525</v>
      </c>
      <c r="L11" s="14">
        <v>11820</v>
      </c>
      <c r="M11" s="13">
        <v>0</v>
      </c>
      <c r="N11" s="13">
        <v>1576345</v>
      </c>
      <c r="O11" s="13">
        <v>0</v>
      </c>
      <c r="P11" s="24" t="s">
        <v>41</v>
      </c>
      <c r="Q11" s="25">
        <v>328469</v>
      </c>
      <c r="R11" s="14">
        <v>1579300</v>
      </c>
      <c r="S11" s="27"/>
      <c r="T11" s="27"/>
      <c r="U11" s="22"/>
      <c r="V11" s="27"/>
      <c r="W11" s="28">
        <v>1793960</v>
      </c>
      <c r="X11" s="22"/>
      <c r="Y11" s="29">
        <v>14775</v>
      </c>
      <c r="Z11" s="22"/>
      <c r="AA11" s="12">
        <v>2955</v>
      </c>
      <c r="AB11" s="27"/>
      <c r="AC11" s="45">
        <v>11820</v>
      </c>
      <c r="AD11" s="12">
        <v>2955</v>
      </c>
      <c r="AE11" s="42" t="s">
        <v>42</v>
      </c>
      <c r="AF11" s="13">
        <v>0</v>
      </c>
      <c r="AG11" s="13">
        <v>0</v>
      </c>
      <c r="AH11" s="14">
        <v>11820</v>
      </c>
      <c r="AI11" s="30"/>
      <c r="AJ11" s="31" t="s">
        <v>44</v>
      </c>
    </row>
    <row r="12" spans="1:36" x14ac:dyDescent="0.25">
      <c r="A12" s="22">
        <v>4</v>
      </c>
      <c r="B12" s="23"/>
      <c r="C12" s="33" t="s">
        <v>41</v>
      </c>
      <c r="D12" s="25">
        <v>907715</v>
      </c>
      <c r="E12" s="26">
        <v>43755</v>
      </c>
      <c r="F12" s="26">
        <v>43775</v>
      </c>
      <c r="G12" s="13">
        <v>393135</v>
      </c>
      <c r="H12" s="13">
        <v>0</v>
      </c>
      <c r="I12" s="13">
        <v>0</v>
      </c>
      <c r="J12" s="13">
        <v>0</v>
      </c>
      <c r="K12" s="13">
        <v>338735</v>
      </c>
      <c r="L12" s="14">
        <v>43520</v>
      </c>
      <c r="M12" s="13">
        <v>0</v>
      </c>
      <c r="N12" s="13">
        <v>382255</v>
      </c>
      <c r="O12" s="13">
        <v>0</v>
      </c>
      <c r="P12" s="33" t="s">
        <v>41</v>
      </c>
      <c r="Q12" s="25">
        <v>907715</v>
      </c>
      <c r="R12" s="14">
        <v>393135</v>
      </c>
      <c r="S12" s="27"/>
      <c r="T12" s="27"/>
      <c r="U12" s="22"/>
      <c r="V12" s="27"/>
      <c r="W12" s="28">
        <v>2580170</v>
      </c>
      <c r="X12" s="22"/>
      <c r="Y12" s="29">
        <v>54400</v>
      </c>
      <c r="Z12" s="22"/>
      <c r="AA12" s="12">
        <v>10880</v>
      </c>
      <c r="AB12" s="27"/>
      <c r="AC12" s="45">
        <v>43520</v>
      </c>
      <c r="AD12" s="12">
        <v>10880</v>
      </c>
      <c r="AE12" s="42" t="s">
        <v>42</v>
      </c>
      <c r="AF12" s="13">
        <v>0</v>
      </c>
      <c r="AG12" s="13">
        <v>0</v>
      </c>
      <c r="AH12" s="14">
        <v>43520</v>
      </c>
      <c r="AI12" s="30"/>
      <c r="AJ12" s="31" t="s">
        <v>44</v>
      </c>
    </row>
    <row r="13" spans="1:36" x14ac:dyDescent="0.25">
      <c r="A13" s="22">
        <v>5</v>
      </c>
      <c r="B13" s="23"/>
      <c r="C13" s="33" t="s">
        <v>41</v>
      </c>
      <c r="D13" s="25">
        <v>945647</v>
      </c>
      <c r="E13" s="26">
        <v>43788</v>
      </c>
      <c r="F13" s="26">
        <v>43805</v>
      </c>
      <c r="G13" s="13">
        <v>1192600</v>
      </c>
      <c r="H13" s="13">
        <v>0</v>
      </c>
      <c r="I13" s="13">
        <v>0</v>
      </c>
      <c r="J13" s="13">
        <v>0</v>
      </c>
      <c r="K13" s="13">
        <v>1138200</v>
      </c>
      <c r="L13" s="14">
        <v>43520</v>
      </c>
      <c r="M13" s="13">
        <v>0</v>
      </c>
      <c r="N13" s="13">
        <v>1181720</v>
      </c>
      <c r="O13" s="13">
        <v>0</v>
      </c>
      <c r="P13" s="33" t="s">
        <v>41</v>
      </c>
      <c r="Q13" s="25">
        <v>945647</v>
      </c>
      <c r="R13" s="14">
        <v>1192600</v>
      </c>
      <c r="S13" s="27"/>
      <c r="T13" s="27"/>
      <c r="U13" s="22"/>
      <c r="V13" s="27"/>
      <c r="W13" s="28">
        <v>2633636</v>
      </c>
      <c r="X13" s="22"/>
      <c r="Y13" s="29">
        <v>54400</v>
      </c>
      <c r="Z13" s="22"/>
      <c r="AA13" s="12">
        <v>10880</v>
      </c>
      <c r="AB13" s="27"/>
      <c r="AC13" s="45">
        <v>43520</v>
      </c>
      <c r="AD13" s="12">
        <v>10880</v>
      </c>
      <c r="AE13" s="42" t="s">
        <v>42</v>
      </c>
      <c r="AF13" s="13">
        <v>0</v>
      </c>
      <c r="AG13" s="13">
        <v>0</v>
      </c>
      <c r="AH13" s="14">
        <v>43520</v>
      </c>
      <c r="AI13" s="30"/>
      <c r="AJ13" s="31" t="s">
        <v>44</v>
      </c>
    </row>
    <row r="14" spans="1:36" x14ac:dyDescent="0.25">
      <c r="A14" s="22">
        <v>6</v>
      </c>
      <c r="B14" s="23"/>
      <c r="C14" s="33" t="s">
        <v>41</v>
      </c>
      <c r="D14" s="25">
        <v>1159333</v>
      </c>
      <c r="E14" s="26">
        <v>44096</v>
      </c>
      <c r="F14" s="26">
        <v>44142</v>
      </c>
      <c r="G14" s="13">
        <v>89813</v>
      </c>
      <c r="H14" s="13">
        <v>0</v>
      </c>
      <c r="I14" s="13">
        <v>1212</v>
      </c>
      <c r="J14" s="13">
        <v>0</v>
      </c>
      <c r="K14" s="13">
        <v>79620</v>
      </c>
      <c r="L14" s="14">
        <v>7185</v>
      </c>
      <c r="M14" s="13">
        <v>0</v>
      </c>
      <c r="N14" s="13">
        <v>86805</v>
      </c>
      <c r="O14" s="13">
        <v>0</v>
      </c>
      <c r="P14" s="33" t="s">
        <v>41</v>
      </c>
      <c r="Q14" s="25">
        <v>1159333</v>
      </c>
      <c r="R14" s="14">
        <v>89813</v>
      </c>
      <c r="S14" s="34"/>
      <c r="T14" s="34"/>
      <c r="U14" s="35"/>
      <c r="V14" s="34"/>
      <c r="W14" s="28">
        <v>3061549</v>
      </c>
      <c r="X14" s="35"/>
      <c r="Y14" s="36">
        <v>8981</v>
      </c>
      <c r="Z14" s="22"/>
      <c r="AA14" s="12">
        <v>1796</v>
      </c>
      <c r="AB14" s="27"/>
      <c r="AC14" s="45">
        <v>7185</v>
      </c>
      <c r="AD14" s="12">
        <v>1796</v>
      </c>
      <c r="AE14" s="42" t="s">
        <v>42</v>
      </c>
      <c r="AF14" s="13">
        <v>0</v>
      </c>
      <c r="AG14" s="13">
        <v>0</v>
      </c>
      <c r="AH14" s="14">
        <v>7185</v>
      </c>
      <c r="AI14" s="30"/>
      <c r="AJ14" s="31" t="s">
        <v>44</v>
      </c>
    </row>
    <row r="15" spans="1:36" x14ac:dyDescent="0.25">
      <c r="A15" s="22">
        <v>7</v>
      </c>
      <c r="B15" s="23"/>
      <c r="C15" s="33" t="s">
        <v>41</v>
      </c>
      <c r="D15" s="25">
        <v>949470</v>
      </c>
      <c r="E15" s="26">
        <v>43790</v>
      </c>
      <c r="F15" s="26">
        <v>43805</v>
      </c>
      <c r="G15" s="13">
        <v>175300</v>
      </c>
      <c r="H15" s="13">
        <v>0</v>
      </c>
      <c r="I15" s="13">
        <v>0</v>
      </c>
      <c r="J15" s="13">
        <v>0</v>
      </c>
      <c r="K15" s="13">
        <v>76000</v>
      </c>
      <c r="L15" s="14">
        <v>79440</v>
      </c>
      <c r="M15" s="13">
        <v>0</v>
      </c>
      <c r="N15" s="13">
        <v>155440</v>
      </c>
      <c r="O15" s="13">
        <v>0</v>
      </c>
      <c r="P15" s="33" t="s">
        <v>41</v>
      </c>
      <c r="Q15" s="25">
        <v>949470</v>
      </c>
      <c r="R15" s="14">
        <v>175300</v>
      </c>
      <c r="S15" s="32"/>
      <c r="T15" s="32"/>
      <c r="U15" s="32"/>
      <c r="V15" s="32"/>
      <c r="W15" s="28">
        <v>2636895</v>
      </c>
      <c r="X15" s="32"/>
      <c r="Y15" s="37">
        <v>99300</v>
      </c>
      <c r="Z15" s="32"/>
      <c r="AA15" s="12">
        <v>19860</v>
      </c>
      <c r="AB15" s="32"/>
      <c r="AC15" s="45">
        <v>79440</v>
      </c>
      <c r="AD15" s="12">
        <v>19860</v>
      </c>
      <c r="AE15" s="42" t="s">
        <v>42</v>
      </c>
      <c r="AF15" s="13">
        <v>0</v>
      </c>
      <c r="AG15" s="13">
        <v>0</v>
      </c>
      <c r="AH15" s="14">
        <v>79440</v>
      </c>
      <c r="AI15" s="30"/>
      <c r="AJ15" s="31" t="s">
        <v>44</v>
      </c>
    </row>
    <row r="16" spans="1:36" x14ac:dyDescent="0.25">
      <c r="A16" s="22">
        <v>8</v>
      </c>
      <c r="B16" s="23"/>
      <c r="C16" s="33" t="s">
        <v>41</v>
      </c>
      <c r="D16" s="25">
        <v>353866</v>
      </c>
      <c r="E16" s="26">
        <v>42882</v>
      </c>
      <c r="F16" s="26">
        <v>43405</v>
      </c>
      <c r="G16" s="13">
        <v>7263263</v>
      </c>
      <c r="H16" s="13">
        <v>0</v>
      </c>
      <c r="I16" s="13">
        <v>0</v>
      </c>
      <c r="J16" s="13">
        <v>0</v>
      </c>
      <c r="K16" s="13">
        <v>7154608</v>
      </c>
      <c r="L16" s="14">
        <v>86924</v>
      </c>
      <c r="M16" s="13">
        <v>0</v>
      </c>
      <c r="N16" s="13">
        <v>7241532</v>
      </c>
      <c r="O16" s="13">
        <v>0</v>
      </c>
      <c r="P16" s="33" t="s">
        <v>41</v>
      </c>
      <c r="Q16" s="25">
        <v>353866</v>
      </c>
      <c r="R16" s="14">
        <v>7263263</v>
      </c>
      <c r="S16" s="32"/>
      <c r="T16" s="32"/>
      <c r="U16" s="32"/>
      <c r="V16" s="32"/>
      <c r="W16" s="28">
        <v>2148438</v>
      </c>
      <c r="X16" s="32"/>
      <c r="Y16" s="37">
        <v>108655</v>
      </c>
      <c r="Z16" s="32"/>
      <c r="AA16" s="12">
        <v>21731</v>
      </c>
      <c r="AB16" s="32"/>
      <c r="AC16" s="45">
        <v>86924</v>
      </c>
      <c r="AD16" s="12">
        <v>21731</v>
      </c>
      <c r="AE16" s="42" t="s">
        <v>42</v>
      </c>
      <c r="AF16" s="13">
        <v>0</v>
      </c>
      <c r="AG16" s="13">
        <v>0</v>
      </c>
      <c r="AH16" s="14">
        <v>86924</v>
      </c>
      <c r="AI16" s="30"/>
      <c r="AJ16" s="31" t="s">
        <v>44</v>
      </c>
    </row>
    <row r="17" spans="1:36" x14ac:dyDescent="0.25">
      <c r="A17" s="22">
        <v>9</v>
      </c>
      <c r="B17" s="23"/>
      <c r="C17" s="33" t="s">
        <v>41</v>
      </c>
      <c r="D17" s="25">
        <v>1128132</v>
      </c>
      <c r="E17" s="26">
        <v>44053</v>
      </c>
      <c r="F17" s="26">
        <v>44061</v>
      </c>
      <c r="G17" s="13">
        <v>163000</v>
      </c>
      <c r="H17" s="13">
        <v>0</v>
      </c>
      <c r="I17" s="13">
        <v>2445</v>
      </c>
      <c r="J17" s="13">
        <v>0</v>
      </c>
      <c r="K17" s="13">
        <v>160530</v>
      </c>
      <c r="L17" s="14">
        <v>20</v>
      </c>
      <c r="M17" s="13">
        <v>0</v>
      </c>
      <c r="N17" s="13">
        <v>160550</v>
      </c>
      <c r="O17" s="13">
        <v>0</v>
      </c>
      <c r="P17" s="33" t="s">
        <v>41</v>
      </c>
      <c r="Q17" s="25">
        <v>1128132</v>
      </c>
      <c r="R17" s="14">
        <v>163000</v>
      </c>
      <c r="S17" s="32"/>
      <c r="T17" s="32"/>
      <c r="U17" s="32"/>
      <c r="V17" s="32"/>
      <c r="W17" s="28">
        <v>3027806</v>
      </c>
      <c r="X17" s="32"/>
      <c r="Y17" s="37">
        <v>25</v>
      </c>
      <c r="Z17" s="32"/>
      <c r="AA17" s="12">
        <v>5</v>
      </c>
      <c r="AB17" s="32"/>
      <c r="AC17" s="45">
        <v>20</v>
      </c>
      <c r="AD17" s="12">
        <v>5</v>
      </c>
      <c r="AE17" s="42" t="s">
        <v>42</v>
      </c>
      <c r="AF17" s="13">
        <v>0</v>
      </c>
      <c r="AG17" s="13">
        <v>0</v>
      </c>
      <c r="AH17" s="14">
        <v>20</v>
      </c>
      <c r="AI17" s="30"/>
      <c r="AJ17" s="31" t="s">
        <v>44</v>
      </c>
    </row>
    <row r="18" spans="1:36" x14ac:dyDescent="0.25">
      <c r="A18" s="22">
        <v>10</v>
      </c>
      <c r="B18" s="23"/>
      <c r="C18" s="33" t="s">
        <v>41</v>
      </c>
      <c r="D18" s="25">
        <v>999828</v>
      </c>
      <c r="E18" s="26">
        <v>43838</v>
      </c>
      <c r="F18" s="26">
        <v>43846</v>
      </c>
      <c r="G18" s="13">
        <v>11285100</v>
      </c>
      <c r="H18" s="13">
        <v>0</v>
      </c>
      <c r="I18" s="13">
        <v>0</v>
      </c>
      <c r="J18" s="13">
        <v>0</v>
      </c>
      <c r="K18" s="13">
        <v>10959400</v>
      </c>
      <c r="L18" s="14">
        <v>260560</v>
      </c>
      <c r="M18" s="13">
        <v>0</v>
      </c>
      <c r="N18" s="13">
        <v>11219960</v>
      </c>
      <c r="O18" s="13">
        <v>0</v>
      </c>
      <c r="P18" s="33" t="s">
        <v>41</v>
      </c>
      <c r="Q18" s="25">
        <v>999828</v>
      </c>
      <c r="R18" s="14">
        <v>11285100</v>
      </c>
      <c r="S18" s="32"/>
      <c r="T18" s="32"/>
      <c r="U18" s="32"/>
      <c r="V18" s="32"/>
      <c r="W18" s="28">
        <v>2680191</v>
      </c>
      <c r="X18" s="32"/>
      <c r="Y18" s="37">
        <v>325700</v>
      </c>
      <c r="Z18" s="32"/>
      <c r="AA18" s="12">
        <v>65140</v>
      </c>
      <c r="AB18" s="32"/>
      <c r="AC18" s="45">
        <v>260560</v>
      </c>
      <c r="AD18" s="12">
        <v>65140</v>
      </c>
      <c r="AE18" s="42" t="s">
        <v>42</v>
      </c>
      <c r="AF18" s="13">
        <v>0</v>
      </c>
      <c r="AG18" s="13">
        <v>0</v>
      </c>
      <c r="AH18" s="14">
        <v>260560</v>
      </c>
      <c r="AI18" s="30"/>
      <c r="AJ18" s="31" t="s">
        <v>44</v>
      </c>
    </row>
    <row r="19" spans="1:36" x14ac:dyDescent="0.25">
      <c r="A19" s="22">
        <v>11</v>
      </c>
      <c r="B19" s="23"/>
      <c r="C19" s="33" t="s">
        <v>41</v>
      </c>
      <c r="D19" s="25">
        <v>1084042</v>
      </c>
      <c r="E19" s="26">
        <v>43940</v>
      </c>
      <c r="F19" s="26">
        <v>44000</v>
      </c>
      <c r="G19" s="13">
        <v>68342400</v>
      </c>
      <c r="H19" s="13">
        <v>0</v>
      </c>
      <c r="I19" s="13">
        <v>0</v>
      </c>
      <c r="J19" s="13">
        <v>0</v>
      </c>
      <c r="K19" s="13">
        <v>67845700</v>
      </c>
      <c r="L19" s="14">
        <v>397360</v>
      </c>
      <c r="M19" s="13">
        <v>0</v>
      </c>
      <c r="N19" s="13">
        <v>68243060</v>
      </c>
      <c r="O19" s="13">
        <v>0</v>
      </c>
      <c r="P19" s="33" t="s">
        <v>41</v>
      </c>
      <c r="Q19" s="25">
        <v>1084042</v>
      </c>
      <c r="R19" s="14">
        <v>68342400</v>
      </c>
      <c r="S19" s="32"/>
      <c r="T19" s="32"/>
      <c r="U19" s="32"/>
      <c r="V19" s="32"/>
      <c r="W19" s="28">
        <v>2883597</v>
      </c>
      <c r="X19" s="32"/>
      <c r="Y19" s="37">
        <v>496700</v>
      </c>
      <c r="Z19" s="32"/>
      <c r="AA19" s="12">
        <v>99340</v>
      </c>
      <c r="AB19" s="32"/>
      <c r="AC19" s="45">
        <v>397360</v>
      </c>
      <c r="AD19" s="12">
        <v>99340</v>
      </c>
      <c r="AE19" s="42" t="s">
        <v>42</v>
      </c>
      <c r="AF19" s="13">
        <v>0</v>
      </c>
      <c r="AG19" s="13">
        <v>0</v>
      </c>
      <c r="AH19" s="14">
        <v>397360</v>
      </c>
      <c r="AI19" s="30"/>
      <c r="AJ19" s="31" t="s">
        <v>44</v>
      </c>
    </row>
    <row r="20" spans="1:36" x14ac:dyDescent="0.25">
      <c r="A20" s="22">
        <v>12</v>
      </c>
      <c r="B20" s="23"/>
      <c r="C20" s="33" t="s">
        <v>41</v>
      </c>
      <c r="D20" s="25">
        <v>499395</v>
      </c>
      <c r="E20" s="26">
        <v>43191</v>
      </c>
      <c r="F20" s="26">
        <v>43285</v>
      </c>
      <c r="G20" s="13">
        <v>14991283</v>
      </c>
      <c r="H20" s="13">
        <v>0</v>
      </c>
      <c r="I20" s="13">
        <v>295292</v>
      </c>
      <c r="J20" s="13">
        <v>0</v>
      </c>
      <c r="K20" s="13">
        <v>14469291</v>
      </c>
      <c r="L20" s="14">
        <v>181360</v>
      </c>
      <c r="M20" s="13">
        <v>0</v>
      </c>
      <c r="N20" s="13">
        <v>14650651</v>
      </c>
      <c r="O20" s="13">
        <v>0</v>
      </c>
      <c r="P20" s="33" t="s">
        <v>41</v>
      </c>
      <c r="Q20" s="25">
        <v>499395</v>
      </c>
      <c r="R20" s="14">
        <v>14991283</v>
      </c>
      <c r="S20" s="32"/>
      <c r="T20" s="32"/>
      <c r="U20" s="32"/>
      <c r="V20" s="32"/>
      <c r="W20" s="28">
        <v>2079694</v>
      </c>
      <c r="X20" s="32"/>
      <c r="Y20" s="37">
        <v>226700</v>
      </c>
      <c r="Z20" s="32"/>
      <c r="AA20" s="12">
        <v>45340</v>
      </c>
      <c r="AB20" s="32"/>
      <c r="AC20" s="45">
        <v>181360</v>
      </c>
      <c r="AD20" s="12">
        <v>45340</v>
      </c>
      <c r="AE20" s="42" t="s">
        <v>42</v>
      </c>
      <c r="AF20" s="13">
        <v>0</v>
      </c>
      <c r="AG20" s="13">
        <v>0</v>
      </c>
      <c r="AH20" s="14">
        <v>181360</v>
      </c>
      <c r="AI20" s="30"/>
      <c r="AJ20" s="31" t="s">
        <v>44</v>
      </c>
    </row>
    <row r="21" spans="1:36" x14ac:dyDescent="0.25">
      <c r="A21" s="22">
        <v>13</v>
      </c>
      <c r="B21" s="23"/>
      <c r="C21" s="33" t="s">
        <v>41</v>
      </c>
      <c r="D21" s="25">
        <v>460894</v>
      </c>
      <c r="E21" s="26">
        <v>43122</v>
      </c>
      <c r="F21" s="26">
        <v>43151</v>
      </c>
      <c r="G21" s="13">
        <v>2371266</v>
      </c>
      <c r="H21" s="13">
        <v>0</v>
      </c>
      <c r="I21" s="13">
        <v>0</v>
      </c>
      <c r="J21" s="13">
        <v>0</v>
      </c>
      <c r="K21" s="13">
        <v>1804027</v>
      </c>
      <c r="L21" s="14">
        <v>453791</v>
      </c>
      <c r="M21" s="13">
        <v>0</v>
      </c>
      <c r="N21" s="13">
        <v>2257818</v>
      </c>
      <c r="O21" s="13">
        <v>0</v>
      </c>
      <c r="P21" s="33" t="s">
        <v>41</v>
      </c>
      <c r="Q21" s="25">
        <v>460894</v>
      </c>
      <c r="R21" s="14">
        <v>2371266</v>
      </c>
      <c r="S21" s="32"/>
      <c r="T21" s="32"/>
      <c r="U21" s="32"/>
      <c r="V21" s="32"/>
      <c r="W21" s="28">
        <v>1972901</v>
      </c>
      <c r="X21" s="32"/>
      <c r="Y21" s="37">
        <v>567239</v>
      </c>
      <c r="Z21" s="32"/>
      <c r="AA21" s="12">
        <v>113448</v>
      </c>
      <c r="AB21" s="32"/>
      <c r="AC21" s="45">
        <v>453791</v>
      </c>
      <c r="AD21" s="12">
        <v>113448</v>
      </c>
      <c r="AE21" s="42" t="s">
        <v>42</v>
      </c>
      <c r="AF21" s="13">
        <v>0</v>
      </c>
      <c r="AG21" s="13">
        <v>0</v>
      </c>
      <c r="AH21" s="14">
        <v>453791</v>
      </c>
      <c r="AI21" s="30"/>
      <c r="AJ21" s="31" t="s">
        <v>44</v>
      </c>
    </row>
    <row r="22" spans="1:36" x14ac:dyDescent="0.25">
      <c r="A22" s="22">
        <v>14</v>
      </c>
      <c r="B22" s="23"/>
      <c r="C22" s="33" t="s">
        <v>41</v>
      </c>
      <c r="D22" s="25">
        <v>1096282</v>
      </c>
      <c r="E22" s="26">
        <v>43978</v>
      </c>
      <c r="F22" s="26">
        <v>44000</v>
      </c>
      <c r="G22" s="13">
        <v>712000</v>
      </c>
      <c r="H22" s="13">
        <v>0</v>
      </c>
      <c r="I22" s="13">
        <v>0</v>
      </c>
      <c r="J22" s="13">
        <v>0</v>
      </c>
      <c r="K22" s="13">
        <v>57675</v>
      </c>
      <c r="L22" s="14">
        <v>523460</v>
      </c>
      <c r="M22" s="13">
        <v>0</v>
      </c>
      <c r="N22" s="13">
        <v>581135</v>
      </c>
      <c r="O22" s="13">
        <v>0</v>
      </c>
      <c r="P22" s="33" t="s">
        <v>41</v>
      </c>
      <c r="Q22" s="25">
        <v>1096282</v>
      </c>
      <c r="R22" s="14">
        <v>712000</v>
      </c>
      <c r="S22" s="32"/>
      <c r="T22" s="32"/>
      <c r="U22" s="32"/>
      <c r="V22" s="32"/>
      <c r="W22" s="28">
        <v>2904083</v>
      </c>
      <c r="X22" s="32"/>
      <c r="Y22" s="37">
        <v>654325</v>
      </c>
      <c r="Z22" s="32"/>
      <c r="AA22" s="12">
        <v>130865</v>
      </c>
      <c r="AB22" s="32"/>
      <c r="AC22" s="45">
        <v>523460</v>
      </c>
      <c r="AD22" s="12">
        <v>130865</v>
      </c>
      <c r="AE22" s="42" t="s">
        <v>42</v>
      </c>
      <c r="AF22" s="13">
        <v>0</v>
      </c>
      <c r="AG22" s="13">
        <v>0</v>
      </c>
      <c r="AH22" s="14">
        <v>523460</v>
      </c>
      <c r="AI22" s="30"/>
      <c r="AJ22" s="31" t="s">
        <v>44</v>
      </c>
    </row>
    <row r="23" spans="1:36" x14ac:dyDescent="0.25">
      <c r="A23" s="22">
        <v>15</v>
      </c>
      <c r="B23" s="23"/>
      <c r="C23" s="33" t="s">
        <v>41</v>
      </c>
      <c r="D23" s="25">
        <v>1163933</v>
      </c>
      <c r="E23" s="26">
        <v>44102</v>
      </c>
      <c r="F23" s="26">
        <v>44142</v>
      </c>
      <c r="G23" s="13">
        <v>968634</v>
      </c>
      <c r="H23" s="13">
        <v>99912</v>
      </c>
      <c r="I23" s="13">
        <v>0</v>
      </c>
      <c r="J23" s="13">
        <v>0</v>
      </c>
      <c r="K23" s="13">
        <v>761160</v>
      </c>
      <c r="L23" s="14">
        <v>86050</v>
      </c>
      <c r="M23" s="13">
        <v>0</v>
      </c>
      <c r="N23" s="13">
        <v>847210</v>
      </c>
      <c r="O23" s="13">
        <v>0</v>
      </c>
      <c r="P23" s="33" t="s">
        <v>41</v>
      </c>
      <c r="Q23" s="25">
        <v>1163933</v>
      </c>
      <c r="R23" s="14">
        <v>968634</v>
      </c>
      <c r="S23" s="32"/>
      <c r="T23" s="32"/>
      <c r="U23" s="32"/>
      <c r="V23" s="32"/>
      <c r="W23" s="28">
        <v>3057375</v>
      </c>
      <c r="X23" s="32"/>
      <c r="Y23" s="37">
        <v>107562</v>
      </c>
      <c r="Z23" s="32"/>
      <c r="AA23" s="12">
        <v>21512</v>
      </c>
      <c r="AB23" s="32"/>
      <c r="AC23" s="45">
        <v>86050</v>
      </c>
      <c r="AD23" s="12">
        <v>21512</v>
      </c>
      <c r="AE23" s="42" t="s">
        <v>42</v>
      </c>
      <c r="AF23" s="13">
        <v>0</v>
      </c>
      <c r="AG23" s="13">
        <v>0</v>
      </c>
      <c r="AH23" s="14">
        <v>86050</v>
      </c>
      <c r="AI23" s="30"/>
      <c r="AJ23" s="31" t="s">
        <v>44</v>
      </c>
    </row>
    <row r="24" spans="1:36" x14ac:dyDescent="0.25">
      <c r="A24" s="22">
        <v>16</v>
      </c>
      <c r="B24" s="23"/>
      <c r="C24" s="33" t="s">
        <v>41</v>
      </c>
      <c r="D24" s="25">
        <v>530515</v>
      </c>
      <c r="E24" s="26">
        <v>43243</v>
      </c>
      <c r="F24" s="26">
        <v>43259</v>
      </c>
      <c r="G24" s="13">
        <v>7497928</v>
      </c>
      <c r="H24" s="13">
        <v>0</v>
      </c>
      <c r="I24" s="13">
        <v>0</v>
      </c>
      <c r="J24" s="13">
        <v>0</v>
      </c>
      <c r="K24" s="13">
        <v>6656228</v>
      </c>
      <c r="L24" s="14">
        <v>673360</v>
      </c>
      <c r="M24" s="13">
        <v>0</v>
      </c>
      <c r="N24" s="13">
        <v>7329588</v>
      </c>
      <c r="O24" s="13">
        <v>0</v>
      </c>
      <c r="P24" s="33" t="s">
        <v>41</v>
      </c>
      <c r="Q24" s="25">
        <v>530515</v>
      </c>
      <c r="R24" s="14">
        <v>7497928</v>
      </c>
      <c r="S24" s="32"/>
      <c r="T24" s="32"/>
      <c r="U24" s="32"/>
      <c r="V24" s="32"/>
      <c r="W24" s="28">
        <v>2059469</v>
      </c>
      <c r="X24" s="32"/>
      <c r="Y24" s="37">
        <v>841700</v>
      </c>
      <c r="Z24" s="32"/>
      <c r="AA24" s="12">
        <v>168340</v>
      </c>
      <c r="AB24" s="32"/>
      <c r="AC24" s="45">
        <v>673360</v>
      </c>
      <c r="AD24" s="12">
        <v>168340</v>
      </c>
      <c r="AE24" s="42" t="s">
        <v>42</v>
      </c>
      <c r="AF24" s="13">
        <v>0</v>
      </c>
      <c r="AG24" s="13">
        <v>0</v>
      </c>
      <c r="AH24" s="14">
        <v>673360</v>
      </c>
      <c r="AI24" s="30"/>
      <c r="AJ24" s="31" t="s">
        <v>44</v>
      </c>
    </row>
    <row r="25" spans="1:36" x14ac:dyDescent="0.25">
      <c r="A25" s="22">
        <v>17</v>
      </c>
      <c r="B25" s="23"/>
      <c r="C25" s="33" t="s">
        <v>41</v>
      </c>
      <c r="D25" s="38">
        <v>367173</v>
      </c>
      <c r="E25" s="26">
        <v>42915</v>
      </c>
      <c r="F25" s="26">
        <v>42957</v>
      </c>
      <c r="G25" s="13">
        <v>5240264</v>
      </c>
      <c r="H25" s="13">
        <v>0</v>
      </c>
      <c r="I25" s="13">
        <v>0</v>
      </c>
      <c r="J25" s="13">
        <v>0</v>
      </c>
      <c r="K25" s="13">
        <v>4224694</v>
      </c>
      <c r="L25" s="14">
        <v>812456</v>
      </c>
      <c r="M25" s="13">
        <v>0</v>
      </c>
      <c r="N25" s="13">
        <v>5037150</v>
      </c>
      <c r="O25" s="13">
        <v>0</v>
      </c>
      <c r="P25" s="33" t="s">
        <v>41</v>
      </c>
      <c r="Q25" s="38">
        <v>367173</v>
      </c>
      <c r="R25" s="14">
        <v>5240264</v>
      </c>
      <c r="S25" s="32"/>
      <c r="T25" s="32"/>
      <c r="U25" s="32"/>
      <c r="V25" s="32"/>
      <c r="W25" s="28">
        <v>1831488</v>
      </c>
      <c r="X25" s="32"/>
      <c r="Y25" s="37">
        <v>1015570</v>
      </c>
      <c r="Z25" s="32"/>
      <c r="AA25" s="12">
        <v>203114</v>
      </c>
      <c r="AB25" s="32"/>
      <c r="AC25" s="45">
        <v>812456</v>
      </c>
      <c r="AD25" s="12">
        <v>203114</v>
      </c>
      <c r="AE25" s="42" t="s">
        <v>43</v>
      </c>
      <c r="AF25" s="13">
        <v>0</v>
      </c>
      <c r="AG25" s="13">
        <v>0</v>
      </c>
      <c r="AH25" s="14">
        <v>812456</v>
      </c>
      <c r="AI25" s="30"/>
      <c r="AJ25" s="31" t="s">
        <v>44</v>
      </c>
    </row>
    <row r="26" spans="1:36" x14ac:dyDescent="0.25">
      <c r="A26" s="22">
        <v>18</v>
      </c>
      <c r="B26" s="23"/>
      <c r="C26" s="33" t="s">
        <v>41</v>
      </c>
      <c r="D26" s="38">
        <v>480329</v>
      </c>
      <c r="E26" s="26">
        <v>43155</v>
      </c>
      <c r="F26" s="26">
        <v>43775</v>
      </c>
      <c r="G26" s="13">
        <v>3064881</v>
      </c>
      <c r="H26" s="13">
        <v>50000</v>
      </c>
      <c r="I26" s="13">
        <v>0</v>
      </c>
      <c r="J26" s="13">
        <v>0</v>
      </c>
      <c r="K26" s="13">
        <v>1907381</v>
      </c>
      <c r="L26" s="14">
        <v>886000</v>
      </c>
      <c r="M26" s="13">
        <v>0</v>
      </c>
      <c r="N26" s="13">
        <v>2793381</v>
      </c>
      <c r="O26" s="13">
        <v>0</v>
      </c>
      <c r="P26" s="33" t="s">
        <v>41</v>
      </c>
      <c r="Q26" s="38">
        <v>480329</v>
      </c>
      <c r="R26" s="14">
        <v>3064881</v>
      </c>
      <c r="S26" s="32"/>
      <c r="T26" s="32"/>
      <c r="U26" s="32"/>
      <c r="V26" s="32"/>
      <c r="W26" s="28">
        <v>2600369</v>
      </c>
      <c r="X26" s="32"/>
      <c r="Y26" s="37">
        <v>1107500</v>
      </c>
      <c r="Z26" s="32"/>
      <c r="AA26" s="12">
        <v>221500</v>
      </c>
      <c r="AB26" s="32"/>
      <c r="AC26" s="45">
        <v>886000</v>
      </c>
      <c r="AD26" s="12">
        <v>221500</v>
      </c>
      <c r="AE26" s="42" t="s">
        <v>42</v>
      </c>
      <c r="AF26" s="13">
        <v>0</v>
      </c>
      <c r="AG26" s="13">
        <v>0</v>
      </c>
      <c r="AH26" s="14">
        <v>886000</v>
      </c>
      <c r="AI26" s="30"/>
      <c r="AJ26" s="31" t="s">
        <v>44</v>
      </c>
    </row>
    <row r="27" spans="1:36" x14ac:dyDescent="0.25">
      <c r="A27" s="22">
        <v>19</v>
      </c>
      <c r="B27" s="23"/>
      <c r="C27" s="33" t="s">
        <v>41</v>
      </c>
      <c r="D27" s="38">
        <v>314541</v>
      </c>
      <c r="E27" s="26">
        <v>42792</v>
      </c>
      <c r="F27" s="26">
        <v>42803</v>
      </c>
      <c r="G27" s="13">
        <v>1657306</v>
      </c>
      <c r="H27" s="13">
        <v>0</v>
      </c>
      <c r="I27" s="13">
        <v>0</v>
      </c>
      <c r="J27" s="13">
        <v>0</v>
      </c>
      <c r="K27" s="13">
        <v>503731</v>
      </c>
      <c r="L27" s="14">
        <v>922860</v>
      </c>
      <c r="M27" s="13">
        <v>0</v>
      </c>
      <c r="N27" s="13">
        <v>1426591</v>
      </c>
      <c r="O27" s="13">
        <v>0</v>
      </c>
      <c r="P27" s="33" t="s">
        <v>41</v>
      </c>
      <c r="Q27" s="38">
        <v>314541</v>
      </c>
      <c r="R27" s="14">
        <v>1657306</v>
      </c>
      <c r="S27" s="32"/>
      <c r="T27" s="32"/>
      <c r="U27" s="32"/>
      <c r="V27" s="32"/>
      <c r="W27" s="28">
        <v>1664806</v>
      </c>
      <c r="X27" s="32"/>
      <c r="Y27" s="37">
        <v>1153575</v>
      </c>
      <c r="Z27" s="32"/>
      <c r="AA27" s="12">
        <v>230715</v>
      </c>
      <c r="AB27" s="32"/>
      <c r="AC27" s="45">
        <v>922860</v>
      </c>
      <c r="AD27" s="12">
        <v>230715</v>
      </c>
      <c r="AE27" s="42" t="s">
        <v>42</v>
      </c>
      <c r="AF27" s="13">
        <v>0</v>
      </c>
      <c r="AG27" s="13">
        <v>0</v>
      </c>
      <c r="AH27" s="14">
        <v>922860</v>
      </c>
      <c r="AI27" s="30"/>
      <c r="AJ27" s="31" t="s">
        <v>44</v>
      </c>
    </row>
    <row r="28" spans="1:36" x14ac:dyDescent="0.25">
      <c r="A28" s="22">
        <v>20</v>
      </c>
      <c r="B28" s="23"/>
      <c r="C28" s="33" t="s">
        <v>41</v>
      </c>
      <c r="D28" s="38">
        <v>867560</v>
      </c>
      <c r="E28" s="26">
        <v>43703</v>
      </c>
      <c r="F28" s="26">
        <v>43714</v>
      </c>
      <c r="G28" s="13">
        <v>66418300</v>
      </c>
      <c r="H28" s="13">
        <v>0</v>
      </c>
      <c r="I28" s="13">
        <v>0</v>
      </c>
      <c r="J28" s="13">
        <v>0</v>
      </c>
      <c r="K28" s="13">
        <v>65215314</v>
      </c>
      <c r="L28" s="14">
        <v>962389</v>
      </c>
      <c r="M28" s="13">
        <v>0</v>
      </c>
      <c r="N28" s="13">
        <v>66177703</v>
      </c>
      <c r="O28" s="13">
        <v>0</v>
      </c>
      <c r="P28" s="33" t="s">
        <v>41</v>
      </c>
      <c r="Q28" s="38">
        <v>867560</v>
      </c>
      <c r="R28" s="14">
        <v>66418300</v>
      </c>
      <c r="S28" s="32"/>
      <c r="T28" s="32"/>
      <c r="U28" s="32"/>
      <c r="V28" s="32"/>
      <c r="W28" s="28">
        <v>2533069</v>
      </c>
      <c r="X28" s="32"/>
      <c r="Y28" s="37">
        <v>1202986</v>
      </c>
      <c r="Z28" s="32"/>
      <c r="AA28" s="12">
        <v>240597</v>
      </c>
      <c r="AB28" s="32"/>
      <c r="AC28" s="45">
        <v>962389</v>
      </c>
      <c r="AD28" s="12">
        <v>240597</v>
      </c>
      <c r="AE28" s="42" t="s">
        <v>42</v>
      </c>
      <c r="AF28" s="13">
        <v>0</v>
      </c>
      <c r="AG28" s="13">
        <v>0</v>
      </c>
      <c r="AH28" s="14">
        <v>962389</v>
      </c>
      <c r="AI28" s="30"/>
      <c r="AJ28" s="31" t="s">
        <v>44</v>
      </c>
    </row>
    <row r="29" spans="1:36" x14ac:dyDescent="0.25">
      <c r="A29" s="22">
        <v>21</v>
      </c>
      <c r="B29" s="23"/>
      <c r="C29" s="33" t="s">
        <v>41</v>
      </c>
      <c r="D29" s="38">
        <v>384128</v>
      </c>
      <c r="E29" s="26">
        <v>42955</v>
      </c>
      <c r="F29" s="26">
        <v>42957</v>
      </c>
      <c r="G29" s="13">
        <v>27858286</v>
      </c>
      <c r="H29" s="13">
        <v>0</v>
      </c>
      <c r="I29" s="13">
        <v>0</v>
      </c>
      <c r="J29" s="13">
        <v>0</v>
      </c>
      <c r="K29" s="13">
        <v>26635886</v>
      </c>
      <c r="L29" s="14">
        <v>977920</v>
      </c>
      <c r="M29" s="13">
        <v>0</v>
      </c>
      <c r="N29" s="13">
        <v>27613806</v>
      </c>
      <c r="O29" s="13">
        <v>0</v>
      </c>
      <c r="P29" s="33" t="s">
        <v>41</v>
      </c>
      <c r="Q29" s="38">
        <v>384128</v>
      </c>
      <c r="R29" s="14">
        <v>27858286</v>
      </c>
      <c r="S29" s="32"/>
      <c r="T29" s="32"/>
      <c r="U29" s="32"/>
      <c r="V29" s="32"/>
      <c r="W29" s="28">
        <v>1831487</v>
      </c>
      <c r="X29" s="32"/>
      <c r="Y29" s="37">
        <v>1222400</v>
      </c>
      <c r="Z29" s="32"/>
      <c r="AA29" s="12">
        <v>244480</v>
      </c>
      <c r="AB29" s="32"/>
      <c r="AC29" s="45">
        <v>977920</v>
      </c>
      <c r="AD29" s="12">
        <v>244480</v>
      </c>
      <c r="AE29" s="42" t="s">
        <v>43</v>
      </c>
      <c r="AF29" s="13">
        <v>0</v>
      </c>
      <c r="AG29" s="13">
        <v>0</v>
      </c>
      <c r="AH29" s="14">
        <v>977920</v>
      </c>
      <c r="AI29" s="30"/>
      <c r="AJ29" s="31" t="s">
        <v>44</v>
      </c>
    </row>
    <row r="30" spans="1:36" x14ac:dyDescent="0.25">
      <c r="A30" s="22">
        <v>22</v>
      </c>
      <c r="B30" s="23"/>
      <c r="C30" s="33" t="s">
        <v>41</v>
      </c>
      <c r="D30" s="38">
        <v>1043740</v>
      </c>
      <c r="E30" s="26">
        <v>43880</v>
      </c>
      <c r="F30" s="26">
        <v>43895</v>
      </c>
      <c r="G30" s="13">
        <v>4631800</v>
      </c>
      <c r="H30" s="13">
        <v>251929</v>
      </c>
      <c r="I30" s="13">
        <v>0</v>
      </c>
      <c r="J30" s="13">
        <v>0</v>
      </c>
      <c r="K30" s="13">
        <v>2916671</v>
      </c>
      <c r="L30" s="14">
        <v>1170560</v>
      </c>
      <c r="M30" s="13">
        <v>0</v>
      </c>
      <c r="N30" s="13">
        <v>4087231</v>
      </c>
      <c r="O30" s="13">
        <v>0</v>
      </c>
      <c r="P30" s="33" t="s">
        <v>41</v>
      </c>
      <c r="Q30" s="38">
        <v>1043740</v>
      </c>
      <c r="R30" s="14">
        <v>4631800</v>
      </c>
      <c r="S30" s="32"/>
      <c r="T30" s="32"/>
      <c r="U30" s="32"/>
      <c r="V30" s="32"/>
      <c r="W30" s="28">
        <v>2747298</v>
      </c>
      <c r="X30" s="32"/>
      <c r="Y30" s="37">
        <v>1463200</v>
      </c>
      <c r="Z30" s="32"/>
      <c r="AA30" s="12">
        <v>292640</v>
      </c>
      <c r="AB30" s="32"/>
      <c r="AC30" s="45">
        <v>1170560</v>
      </c>
      <c r="AD30" s="12">
        <v>292640</v>
      </c>
      <c r="AE30" s="42" t="s">
        <v>42</v>
      </c>
      <c r="AF30" s="13">
        <v>0</v>
      </c>
      <c r="AG30" s="13">
        <v>0</v>
      </c>
      <c r="AH30" s="14">
        <v>1170560</v>
      </c>
      <c r="AI30" s="30"/>
      <c r="AJ30" s="31" t="s">
        <v>44</v>
      </c>
    </row>
    <row r="31" spans="1:36" x14ac:dyDescent="0.25">
      <c r="A31" s="22">
        <v>23</v>
      </c>
      <c r="B31" s="23"/>
      <c r="C31" s="33" t="s">
        <v>41</v>
      </c>
      <c r="D31" s="38">
        <v>833223</v>
      </c>
      <c r="E31" s="26">
        <v>43663</v>
      </c>
      <c r="F31" s="26">
        <v>43689</v>
      </c>
      <c r="G31" s="13">
        <v>8134648</v>
      </c>
      <c r="H31" s="13">
        <v>118850</v>
      </c>
      <c r="I31" s="13">
        <v>0</v>
      </c>
      <c r="J31" s="13">
        <v>0</v>
      </c>
      <c r="K31" s="13">
        <v>5644398</v>
      </c>
      <c r="L31" s="14">
        <v>1897120</v>
      </c>
      <c r="M31" s="13">
        <v>0</v>
      </c>
      <c r="N31" s="13">
        <v>7541518</v>
      </c>
      <c r="O31" s="13">
        <v>0</v>
      </c>
      <c r="P31" s="33" t="s">
        <v>41</v>
      </c>
      <c r="Q31" s="38">
        <v>833223</v>
      </c>
      <c r="R31" s="14">
        <v>8134648</v>
      </c>
      <c r="S31" s="32"/>
      <c r="T31" s="32"/>
      <c r="U31" s="32"/>
      <c r="V31" s="32"/>
      <c r="W31" s="28">
        <v>2481811</v>
      </c>
      <c r="X31" s="32"/>
      <c r="Y31" s="37">
        <v>2371400</v>
      </c>
      <c r="Z31" s="32"/>
      <c r="AA31" s="12">
        <v>474280</v>
      </c>
      <c r="AB31" s="32"/>
      <c r="AC31" s="45">
        <v>1897120</v>
      </c>
      <c r="AD31" s="12">
        <v>474280</v>
      </c>
      <c r="AE31" s="42" t="s">
        <v>42</v>
      </c>
      <c r="AF31" s="13">
        <v>0</v>
      </c>
      <c r="AG31" s="13">
        <v>0</v>
      </c>
      <c r="AH31" s="14">
        <v>1897120</v>
      </c>
      <c r="AI31" s="30"/>
      <c r="AJ31" s="31" t="s">
        <v>44</v>
      </c>
    </row>
    <row r="32" spans="1:36" x14ac:dyDescent="0.25">
      <c r="A32" s="22">
        <v>24</v>
      </c>
      <c r="B32" s="23"/>
      <c r="C32" s="33" t="s">
        <v>41</v>
      </c>
      <c r="D32" s="38">
        <v>369646</v>
      </c>
      <c r="E32" s="26">
        <v>42921</v>
      </c>
      <c r="F32" s="26">
        <v>42933</v>
      </c>
      <c r="G32" s="13">
        <v>8493813</v>
      </c>
      <c r="H32" s="13">
        <v>0</v>
      </c>
      <c r="I32" s="13">
        <v>0</v>
      </c>
      <c r="J32" s="13">
        <v>0</v>
      </c>
      <c r="K32" s="13">
        <v>5861161</v>
      </c>
      <c r="L32" s="14">
        <v>2106122</v>
      </c>
      <c r="M32" s="13">
        <v>0</v>
      </c>
      <c r="N32" s="13">
        <v>7967283</v>
      </c>
      <c r="O32" s="13">
        <v>0</v>
      </c>
      <c r="P32" s="33" t="s">
        <v>41</v>
      </c>
      <c r="Q32" s="38">
        <v>369646</v>
      </c>
      <c r="R32" s="14">
        <v>8493813</v>
      </c>
      <c r="S32" s="32"/>
      <c r="T32" s="32"/>
      <c r="U32" s="32"/>
      <c r="V32" s="32"/>
      <c r="W32" s="28">
        <v>1817700</v>
      </c>
      <c r="X32" s="32"/>
      <c r="Y32" s="37">
        <v>2632652</v>
      </c>
      <c r="Z32" s="32"/>
      <c r="AA32" s="12">
        <v>526530</v>
      </c>
      <c r="AB32" s="32"/>
      <c r="AC32" s="45">
        <v>2106122</v>
      </c>
      <c r="AD32" s="12">
        <v>526530</v>
      </c>
      <c r="AE32" s="42" t="s">
        <v>42</v>
      </c>
      <c r="AF32" s="13">
        <v>0</v>
      </c>
      <c r="AG32" s="13">
        <v>0</v>
      </c>
      <c r="AH32" s="14">
        <v>2106122</v>
      </c>
      <c r="AI32" s="30"/>
      <c r="AJ32" s="31" t="s">
        <v>44</v>
      </c>
    </row>
    <row r="33" spans="1:36" x14ac:dyDescent="0.25">
      <c r="A33" s="22">
        <v>25</v>
      </c>
      <c r="B33" s="23"/>
      <c r="C33" s="33" t="s">
        <v>41</v>
      </c>
      <c r="D33" s="38">
        <v>455866</v>
      </c>
      <c r="E33" s="26">
        <v>43111</v>
      </c>
      <c r="F33" s="26">
        <v>43151</v>
      </c>
      <c r="G33" s="13">
        <v>7951728</v>
      </c>
      <c r="H33" s="13">
        <v>211725</v>
      </c>
      <c r="I33" s="13">
        <v>0</v>
      </c>
      <c r="J33" s="13">
        <v>0</v>
      </c>
      <c r="K33" s="13">
        <v>5045003</v>
      </c>
      <c r="L33" s="14">
        <v>2156000</v>
      </c>
      <c r="M33" s="13">
        <v>0</v>
      </c>
      <c r="N33" s="13">
        <v>7201003</v>
      </c>
      <c r="O33" s="13">
        <v>0</v>
      </c>
      <c r="P33" s="33" t="s">
        <v>41</v>
      </c>
      <c r="Q33" s="38">
        <v>455866</v>
      </c>
      <c r="R33" s="14">
        <v>7951728</v>
      </c>
      <c r="S33" s="32"/>
      <c r="T33" s="32"/>
      <c r="U33" s="32"/>
      <c r="V33" s="32"/>
      <c r="W33" s="28">
        <v>2022604</v>
      </c>
      <c r="X33" s="32"/>
      <c r="Y33" s="37">
        <v>2695000</v>
      </c>
      <c r="Z33" s="32"/>
      <c r="AA33" s="12">
        <v>539000</v>
      </c>
      <c r="AB33" s="32"/>
      <c r="AC33" s="45">
        <v>2156000</v>
      </c>
      <c r="AD33" s="12">
        <v>539000</v>
      </c>
      <c r="AE33" s="42" t="s">
        <v>42</v>
      </c>
      <c r="AF33" s="13">
        <v>0</v>
      </c>
      <c r="AG33" s="13">
        <v>0</v>
      </c>
      <c r="AH33" s="14">
        <v>2156000</v>
      </c>
      <c r="AI33" s="30"/>
      <c r="AJ33" s="31" t="s">
        <v>44</v>
      </c>
    </row>
    <row r="34" spans="1:36" x14ac:dyDescent="0.25">
      <c r="A34" s="22">
        <v>26</v>
      </c>
      <c r="B34" s="23"/>
      <c r="C34" s="33" t="s">
        <v>41</v>
      </c>
      <c r="D34" s="38">
        <v>742190</v>
      </c>
      <c r="E34" s="26">
        <v>43549</v>
      </c>
      <c r="F34" s="26">
        <v>43628</v>
      </c>
      <c r="G34" s="13">
        <v>3515294</v>
      </c>
      <c r="H34" s="13">
        <v>0</v>
      </c>
      <c r="I34" s="13">
        <v>0</v>
      </c>
      <c r="J34" s="13">
        <v>0</v>
      </c>
      <c r="K34" s="13">
        <v>737857</v>
      </c>
      <c r="L34" s="14">
        <v>2221950</v>
      </c>
      <c r="M34" s="13">
        <v>0</v>
      </c>
      <c r="N34" s="13">
        <v>2959807</v>
      </c>
      <c r="O34" s="13">
        <v>0</v>
      </c>
      <c r="P34" s="33" t="s">
        <v>41</v>
      </c>
      <c r="Q34" s="38">
        <v>742190</v>
      </c>
      <c r="R34" s="14">
        <v>3515294</v>
      </c>
      <c r="S34" s="32"/>
      <c r="T34" s="32"/>
      <c r="U34" s="32"/>
      <c r="V34" s="32"/>
      <c r="W34" s="28">
        <v>2397079</v>
      </c>
      <c r="X34" s="32"/>
      <c r="Y34" s="37">
        <v>2777437</v>
      </c>
      <c r="Z34" s="32"/>
      <c r="AA34" s="12">
        <v>555487</v>
      </c>
      <c r="AB34" s="32"/>
      <c r="AC34" s="45">
        <v>2221950</v>
      </c>
      <c r="AD34" s="12">
        <v>555487</v>
      </c>
      <c r="AE34" s="42" t="s">
        <v>43</v>
      </c>
      <c r="AF34" s="13">
        <v>0</v>
      </c>
      <c r="AG34" s="13">
        <v>0</v>
      </c>
      <c r="AH34" s="14">
        <v>2221950</v>
      </c>
      <c r="AI34" s="30"/>
      <c r="AJ34" s="31" t="s">
        <v>44</v>
      </c>
    </row>
    <row r="35" spans="1:36" x14ac:dyDescent="0.25">
      <c r="A35" s="22">
        <v>27</v>
      </c>
      <c r="B35" s="23"/>
      <c r="C35" s="33" t="s">
        <v>41</v>
      </c>
      <c r="D35" s="38">
        <v>1079328</v>
      </c>
      <c r="E35" s="26">
        <v>43924</v>
      </c>
      <c r="F35" s="26">
        <v>43962</v>
      </c>
      <c r="G35" s="13">
        <v>11620800</v>
      </c>
      <c r="H35" s="13">
        <v>251929</v>
      </c>
      <c r="I35" s="13">
        <v>0</v>
      </c>
      <c r="J35" s="13">
        <v>0</v>
      </c>
      <c r="K35" s="13">
        <v>8509771</v>
      </c>
      <c r="L35" s="14">
        <v>2287280</v>
      </c>
      <c r="M35" s="13">
        <v>0</v>
      </c>
      <c r="N35" s="13">
        <v>10797051</v>
      </c>
      <c r="O35" s="13">
        <v>0</v>
      </c>
      <c r="P35" s="33" t="s">
        <v>41</v>
      </c>
      <c r="Q35" s="38">
        <v>1079328</v>
      </c>
      <c r="R35" s="14">
        <v>11620800</v>
      </c>
      <c r="S35" s="32"/>
      <c r="T35" s="32"/>
      <c r="U35" s="32"/>
      <c r="V35" s="32"/>
      <c r="W35" s="28">
        <v>2832613</v>
      </c>
      <c r="X35" s="32"/>
      <c r="Y35" s="37">
        <v>2859100</v>
      </c>
      <c r="Z35" s="32"/>
      <c r="AA35" s="12">
        <v>571820</v>
      </c>
      <c r="AB35" s="32"/>
      <c r="AC35" s="45">
        <v>2287280</v>
      </c>
      <c r="AD35" s="12">
        <v>571820</v>
      </c>
      <c r="AE35" s="42" t="s">
        <v>42</v>
      </c>
      <c r="AF35" s="13">
        <v>0</v>
      </c>
      <c r="AG35" s="13">
        <v>0</v>
      </c>
      <c r="AH35" s="14">
        <v>2287280</v>
      </c>
      <c r="AI35" s="30"/>
      <c r="AJ35" s="31" t="s">
        <v>44</v>
      </c>
    </row>
    <row r="36" spans="1:36" x14ac:dyDescent="0.25">
      <c r="A36" s="22">
        <v>28</v>
      </c>
      <c r="B36" s="23"/>
      <c r="C36" s="33" t="s">
        <v>41</v>
      </c>
      <c r="D36" s="38">
        <v>418997</v>
      </c>
      <c r="E36" s="26">
        <v>43027</v>
      </c>
      <c r="F36" s="26">
        <v>43041</v>
      </c>
      <c r="G36" s="13">
        <v>64055391</v>
      </c>
      <c r="H36" s="13">
        <v>0</v>
      </c>
      <c r="I36" s="13">
        <v>0</v>
      </c>
      <c r="J36" s="13">
        <v>0</v>
      </c>
      <c r="K36" s="13">
        <v>60278622</v>
      </c>
      <c r="L36" s="14">
        <v>3021415</v>
      </c>
      <c r="M36" s="13">
        <v>0</v>
      </c>
      <c r="N36" s="13">
        <v>63300037</v>
      </c>
      <c r="O36" s="13">
        <v>0</v>
      </c>
      <c r="P36" s="33" t="s">
        <v>41</v>
      </c>
      <c r="Q36" s="38">
        <v>418997</v>
      </c>
      <c r="R36" s="14">
        <v>64055391</v>
      </c>
      <c r="S36" s="32"/>
      <c r="T36" s="32"/>
      <c r="U36" s="32"/>
      <c r="V36" s="32"/>
      <c r="W36" s="28">
        <v>1913870</v>
      </c>
      <c r="X36" s="32"/>
      <c r="Y36" s="37">
        <v>3776769</v>
      </c>
      <c r="Z36" s="32"/>
      <c r="AA36" s="12">
        <v>755354</v>
      </c>
      <c r="AB36" s="32"/>
      <c r="AC36" s="45">
        <v>3021415</v>
      </c>
      <c r="AD36" s="12">
        <v>755354</v>
      </c>
      <c r="AE36" s="42" t="s">
        <v>43</v>
      </c>
      <c r="AF36" s="13">
        <v>0</v>
      </c>
      <c r="AG36" s="13">
        <v>0</v>
      </c>
      <c r="AH36" s="14">
        <v>3021415</v>
      </c>
      <c r="AI36" s="30"/>
      <c r="AJ36" s="31" t="s">
        <v>44</v>
      </c>
    </row>
    <row r="37" spans="1:36" x14ac:dyDescent="0.25">
      <c r="A37" s="22">
        <v>29</v>
      </c>
      <c r="B37" s="23"/>
      <c r="C37" s="33" t="s">
        <v>41</v>
      </c>
      <c r="D37" s="38">
        <v>989778</v>
      </c>
      <c r="E37" s="26">
        <v>43826</v>
      </c>
      <c r="F37" s="26">
        <v>43846</v>
      </c>
      <c r="G37" s="13">
        <v>26876200</v>
      </c>
      <c r="H37" s="13">
        <v>0</v>
      </c>
      <c r="I37" s="13">
        <v>0</v>
      </c>
      <c r="J37" s="13">
        <v>0</v>
      </c>
      <c r="K37" s="13">
        <v>23069600</v>
      </c>
      <c r="L37" s="14">
        <v>3045280</v>
      </c>
      <c r="M37" s="13">
        <v>0</v>
      </c>
      <c r="N37" s="13">
        <v>26114880</v>
      </c>
      <c r="O37" s="13">
        <v>0</v>
      </c>
      <c r="P37" s="33" t="s">
        <v>41</v>
      </c>
      <c r="Q37" s="38">
        <v>989778</v>
      </c>
      <c r="R37" s="14">
        <v>26876200</v>
      </c>
      <c r="S37" s="32"/>
      <c r="T37" s="32"/>
      <c r="U37" s="32"/>
      <c r="V37" s="32"/>
      <c r="W37" s="28">
        <v>2671384</v>
      </c>
      <c r="X37" s="32"/>
      <c r="Y37" s="37">
        <v>3806600</v>
      </c>
      <c r="Z37" s="32"/>
      <c r="AA37" s="12">
        <v>761320</v>
      </c>
      <c r="AB37" s="32"/>
      <c r="AC37" s="45">
        <v>3045280</v>
      </c>
      <c r="AD37" s="12">
        <v>761320</v>
      </c>
      <c r="AE37" s="42" t="s">
        <v>42</v>
      </c>
      <c r="AF37" s="13">
        <v>0</v>
      </c>
      <c r="AG37" s="13">
        <v>0</v>
      </c>
      <c r="AH37" s="14">
        <v>3045280</v>
      </c>
      <c r="AI37" s="30"/>
      <c r="AJ37" s="31" t="s">
        <v>44</v>
      </c>
    </row>
    <row r="38" spans="1:36" x14ac:dyDescent="0.25">
      <c r="A38" s="22">
        <v>30</v>
      </c>
      <c r="B38" s="23"/>
      <c r="C38" s="33" t="s">
        <v>41</v>
      </c>
      <c r="D38" s="38">
        <v>672149</v>
      </c>
      <c r="E38" s="26">
        <v>43462</v>
      </c>
      <c r="F38" s="26">
        <v>43469</v>
      </c>
      <c r="G38" s="13">
        <v>15549020</v>
      </c>
      <c r="H38" s="13">
        <v>0</v>
      </c>
      <c r="I38" s="13">
        <v>0</v>
      </c>
      <c r="J38" s="13">
        <v>0</v>
      </c>
      <c r="K38" s="13">
        <v>10963264</v>
      </c>
      <c r="L38" s="14">
        <v>3668605</v>
      </c>
      <c r="M38" s="13">
        <v>0</v>
      </c>
      <c r="N38" s="13">
        <v>14631869</v>
      </c>
      <c r="O38" s="13">
        <v>0</v>
      </c>
      <c r="P38" s="33" t="s">
        <v>41</v>
      </c>
      <c r="Q38" s="38">
        <v>672149</v>
      </c>
      <c r="R38" s="14">
        <v>15549020</v>
      </c>
      <c r="S38" s="32"/>
      <c r="T38" s="32"/>
      <c r="U38" s="32"/>
      <c r="V38" s="32"/>
      <c r="W38" s="28">
        <v>2213407</v>
      </c>
      <c r="X38" s="32"/>
      <c r="Y38" s="37">
        <v>4585756</v>
      </c>
      <c r="Z38" s="32"/>
      <c r="AA38" s="12">
        <v>917151</v>
      </c>
      <c r="AB38" s="32"/>
      <c r="AC38" s="45">
        <v>3668605</v>
      </c>
      <c r="AD38" s="12">
        <v>917151</v>
      </c>
      <c r="AE38" s="42" t="s">
        <v>42</v>
      </c>
      <c r="AF38" s="13">
        <v>0</v>
      </c>
      <c r="AG38" s="13">
        <v>0</v>
      </c>
      <c r="AH38" s="14">
        <v>3668605</v>
      </c>
      <c r="AI38" s="30"/>
      <c r="AJ38" s="31" t="s">
        <v>44</v>
      </c>
    </row>
    <row r="39" spans="1:36" x14ac:dyDescent="0.25">
      <c r="A39" s="22">
        <v>31</v>
      </c>
      <c r="B39" s="23"/>
      <c r="C39" s="33" t="s">
        <v>41</v>
      </c>
      <c r="D39" s="38">
        <v>505650</v>
      </c>
      <c r="E39" s="26">
        <v>43202</v>
      </c>
      <c r="F39" s="26">
        <v>43210</v>
      </c>
      <c r="G39" s="13">
        <v>15098369</v>
      </c>
      <c r="H39" s="13">
        <v>0</v>
      </c>
      <c r="I39" s="13">
        <v>0</v>
      </c>
      <c r="J39" s="13">
        <v>0</v>
      </c>
      <c r="K39" s="13">
        <v>9989559</v>
      </c>
      <c r="L39" s="14">
        <v>4087048</v>
      </c>
      <c r="M39" s="13">
        <v>0</v>
      </c>
      <c r="N39" s="13">
        <v>14076607</v>
      </c>
      <c r="O39" s="13">
        <v>0</v>
      </c>
      <c r="P39" s="33" t="s">
        <v>41</v>
      </c>
      <c r="Q39" s="38">
        <v>505650</v>
      </c>
      <c r="R39" s="14">
        <v>15098369</v>
      </c>
      <c r="S39" s="32"/>
      <c r="T39" s="32"/>
      <c r="U39" s="32"/>
      <c r="V39" s="32"/>
      <c r="W39" s="28">
        <v>1996885</v>
      </c>
      <c r="X39" s="32"/>
      <c r="Y39" s="37">
        <v>5108810</v>
      </c>
      <c r="Z39" s="32"/>
      <c r="AA39" s="12">
        <v>1021762</v>
      </c>
      <c r="AB39" s="32"/>
      <c r="AC39" s="45">
        <v>4087048</v>
      </c>
      <c r="AD39" s="12">
        <v>1021762</v>
      </c>
      <c r="AE39" s="42" t="s">
        <v>42</v>
      </c>
      <c r="AF39" s="13">
        <v>0</v>
      </c>
      <c r="AG39" s="13">
        <v>0</v>
      </c>
      <c r="AH39" s="14">
        <v>4087048</v>
      </c>
      <c r="AI39" s="30"/>
      <c r="AJ39" s="31" t="s">
        <v>44</v>
      </c>
    </row>
    <row r="40" spans="1:36" x14ac:dyDescent="0.25">
      <c r="A40" s="22">
        <v>32</v>
      </c>
      <c r="B40" s="23"/>
      <c r="C40" s="33" t="s">
        <v>41</v>
      </c>
      <c r="D40" s="38">
        <v>987814</v>
      </c>
      <c r="E40" s="26">
        <v>43823</v>
      </c>
      <c r="F40" s="26">
        <v>43846</v>
      </c>
      <c r="G40" s="13">
        <v>17435800</v>
      </c>
      <c r="H40" s="13">
        <v>0</v>
      </c>
      <c r="I40" s="13">
        <v>0</v>
      </c>
      <c r="J40" s="13">
        <v>0</v>
      </c>
      <c r="K40" s="13">
        <v>11855300</v>
      </c>
      <c r="L40" s="14">
        <v>4464400</v>
      </c>
      <c r="M40" s="13">
        <v>0</v>
      </c>
      <c r="N40" s="13">
        <v>16319700</v>
      </c>
      <c r="O40" s="13">
        <v>0</v>
      </c>
      <c r="P40" s="33" t="s">
        <v>41</v>
      </c>
      <c r="Q40" s="38">
        <v>987814</v>
      </c>
      <c r="R40" s="14">
        <v>17435800</v>
      </c>
      <c r="S40" s="32"/>
      <c r="T40" s="32"/>
      <c r="U40" s="32"/>
      <c r="V40" s="32"/>
      <c r="W40" s="28">
        <v>2711612</v>
      </c>
      <c r="X40" s="32"/>
      <c r="Y40" s="37">
        <v>5580500</v>
      </c>
      <c r="Z40" s="32"/>
      <c r="AA40" s="12">
        <v>1116100</v>
      </c>
      <c r="AB40" s="32"/>
      <c r="AC40" s="45">
        <v>4464400</v>
      </c>
      <c r="AD40" s="12">
        <v>1116100</v>
      </c>
      <c r="AE40" s="42" t="s">
        <v>42</v>
      </c>
      <c r="AF40" s="13">
        <v>0</v>
      </c>
      <c r="AG40" s="13">
        <v>0</v>
      </c>
      <c r="AH40" s="14">
        <v>4464400</v>
      </c>
      <c r="AI40" s="30"/>
      <c r="AJ40" s="31" t="s">
        <v>44</v>
      </c>
    </row>
    <row r="41" spans="1:36" x14ac:dyDescent="0.25">
      <c r="A41" s="22">
        <v>33</v>
      </c>
      <c r="B41" s="23"/>
      <c r="C41" s="33" t="s">
        <v>41</v>
      </c>
      <c r="D41" s="38">
        <v>370271</v>
      </c>
      <c r="E41" s="26">
        <v>42922</v>
      </c>
      <c r="F41" s="26">
        <v>42933</v>
      </c>
      <c r="G41" s="13">
        <v>18432630</v>
      </c>
      <c r="H41" s="13">
        <v>0</v>
      </c>
      <c r="I41" s="13">
        <v>0</v>
      </c>
      <c r="J41" s="13">
        <v>0</v>
      </c>
      <c r="K41" s="13">
        <v>12157538</v>
      </c>
      <c r="L41" s="14">
        <v>5020074</v>
      </c>
      <c r="M41" s="13">
        <v>0</v>
      </c>
      <c r="N41" s="13">
        <v>17177612</v>
      </c>
      <c r="O41" s="13">
        <v>0</v>
      </c>
      <c r="P41" s="33" t="s">
        <v>41</v>
      </c>
      <c r="Q41" s="38">
        <v>370271</v>
      </c>
      <c r="R41" s="14">
        <v>18432630</v>
      </c>
      <c r="S41" s="32"/>
      <c r="T41" s="32"/>
      <c r="U41" s="32"/>
      <c r="V41" s="32"/>
      <c r="W41" s="28">
        <v>1806281</v>
      </c>
      <c r="X41" s="32"/>
      <c r="Y41" s="37">
        <v>6275092</v>
      </c>
      <c r="Z41" s="32"/>
      <c r="AA41" s="12">
        <v>1255018</v>
      </c>
      <c r="AB41" s="32"/>
      <c r="AC41" s="45">
        <v>5020074</v>
      </c>
      <c r="AD41" s="12">
        <v>1255018</v>
      </c>
      <c r="AE41" s="42" t="s">
        <v>42</v>
      </c>
      <c r="AF41" s="13">
        <v>0</v>
      </c>
      <c r="AG41" s="13">
        <v>0</v>
      </c>
      <c r="AH41" s="14">
        <v>5020074</v>
      </c>
      <c r="AI41" s="30"/>
      <c r="AJ41" s="31" t="s">
        <v>44</v>
      </c>
    </row>
    <row r="42" spans="1:36" x14ac:dyDescent="0.25">
      <c r="A42" s="22">
        <v>34</v>
      </c>
      <c r="B42" s="23"/>
      <c r="C42" s="33" t="s">
        <v>41</v>
      </c>
      <c r="D42" s="38">
        <v>1127031</v>
      </c>
      <c r="E42" s="26">
        <v>44048</v>
      </c>
      <c r="F42" s="26">
        <v>44061</v>
      </c>
      <c r="G42" s="13">
        <v>10958600</v>
      </c>
      <c r="H42" s="13">
        <v>0</v>
      </c>
      <c r="I42" s="13">
        <v>0</v>
      </c>
      <c r="J42" s="13">
        <v>0</v>
      </c>
      <c r="K42" s="13">
        <v>9910638</v>
      </c>
      <c r="L42" s="14">
        <v>838370</v>
      </c>
      <c r="M42" s="13">
        <v>0</v>
      </c>
      <c r="N42" s="13">
        <v>10749008</v>
      </c>
      <c r="O42" s="13">
        <v>0</v>
      </c>
      <c r="P42" s="33" t="s">
        <v>41</v>
      </c>
      <c r="Q42" s="38">
        <v>1127031</v>
      </c>
      <c r="R42" s="14">
        <v>10958600</v>
      </c>
      <c r="S42" s="32"/>
      <c r="T42" s="32"/>
      <c r="U42" s="32"/>
      <c r="V42" s="32"/>
      <c r="W42" s="28">
        <v>3013835</v>
      </c>
      <c r="X42" s="32"/>
      <c r="Y42" s="37">
        <v>1047962</v>
      </c>
      <c r="Z42" s="32"/>
      <c r="AA42" s="12">
        <v>209592</v>
      </c>
      <c r="AB42" s="32"/>
      <c r="AC42" s="45">
        <v>838370</v>
      </c>
      <c r="AD42" s="12">
        <v>209592</v>
      </c>
      <c r="AE42" s="42" t="s">
        <v>42</v>
      </c>
      <c r="AF42" s="13">
        <v>0</v>
      </c>
      <c r="AG42" s="13">
        <v>0</v>
      </c>
      <c r="AH42" s="14">
        <v>838370</v>
      </c>
      <c r="AI42" s="30"/>
      <c r="AJ42" s="31" t="s">
        <v>44</v>
      </c>
    </row>
    <row r="43" spans="1:36" x14ac:dyDescent="0.25">
      <c r="A43" s="22">
        <v>35</v>
      </c>
      <c r="B43" s="23"/>
      <c r="C43" s="33" t="s">
        <v>41</v>
      </c>
      <c r="D43" s="38">
        <v>1125604</v>
      </c>
      <c r="E43" s="26">
        <v>44047</v>
      </c>
      <c r="F43" s="26">
        <v>44061</v>
      </c>
      <c r="G43" s="13">
        <v>11383100</v>
      </c>
      <c r="H43" s="13">
        <v>0</v>
      </c>
      <c r="I43" s="13">
        <v>0</v>
      </c>
      <c r="J43" s="13">
        <v>0</v>
      </c>
      <c r="K43" s="13">
        <v>10439000</v>
      </c>
      <c r="L43" s="14">
        <v>755280</v>
      </c>
      <c r="M43" s="13">
        <v>0</v>
      </c>
      <c r="N43" s="13">
        <v>11194280</v>
      </c>
      <c r="O43" s="13">
        <v>0</v>
      </c>
      <c r="P43" s="33" t="s">
        <v>41</v>
      </c>
      <c r="Q43" s="38">
        <v>1125604</v>
      </c>
      <c r="R43" s="14">
        <v>11383100</v>
      </c>
      <c r="S43" s="32"/>
      <c r="T43" s="32"/>
      <c r="U43" s="32"/>
      <c r="V43" s="32"/>
      <c r="W43" s="28">
        <v>3046257</v>
      </c>
      <c r="X43" s="32"/>
      <c r="Y43" s="37">
        <v>944100</v>
      </c>
      <c r="Z43" s="32"/>
      <c r="AA43" s="12">
        <v>188820</v>
      </c>
      <c r="AB43" s="32"/>
      <c r="AC43" s="45">
        <v>755280</v>
      </c>
      <c r="AD43" s="12">
        <v>188820</v>
      </c>
      <c r="AE43" s="42" t="s">
        <v>42</v>
      </c>
      <c r="AF43" s="13">
        <v>0</v>
      </c>
      <c r="AG43" s="13">
        <v>0</v>
      </c>
      <c r="AH43" s="14">
        <v>755280</v>
      </c>
      <c r="AI43" s="30"/>
      <c r="AJ43" s="31" t="s">
        <v>44</v>
      </c>
    </row>
    <row r="44" spans="1:36" x14ac:dyDescent="0.25">
      <c r="A44" s="22">
        <v>36</v>
      </c>
      <c r="B44" s="23"/>
      <c r="C44" s="33" t="s">
        <v>41</v>
      </c>
      <c r="D44" s="38">
        <v>718414</v>
      </c>
      <c r="E44" s="26">
        <v>43523</v>
      </c>
      <c r="F44" s="26">
        <v>43537</v>
      </c>
      <c r="G44" s="13">
        <v>16785846</v>
      </c>
      <c r="H44" s="13">
        <v>0</v>
      </c>
      <c r="I44" s="13">
        <v>0</v>
      </c>
      <c r="J44" s="13">
        <v>0</v>
      </c>
      <c r="K44" s="13">
        <v>2256525</v>
      </c>
      <c r="L44" s="14">
        <v>11623457</v>
      </c>
      <c r="M44" s="13">
        <v>0</v>
      </c>
      <c r="N44" s="13">
        <v>13879982</v>
      </c>
      <c r="O44" s="13">
        <v>0</v>
      </c>
      <c r="P44" s="33" t="s">
        <v>41</v>
      </c>
      <c r="Q44" s="38">
        <v>718414</v>
      </c>
      <c r="R44" s="14">
        <v>16785846</v>
      </c>
      <c r="S44" s="32"/>
      <c r="T44" s="32"/>
      <c r="U44" s="32"/>
      <c r="V44" s="32"/>
      <c r="W44" s="28">
        <v>2288091</v>
      </c>
      <c r="X44" s="32"/>
      <c r="Y44" s="37">
        <v>14529321</v>
      </c>
      <c r="Z44" s="32"/>
      <c r="AA44" s="12">
        <v>2905864</v>
      </c>
      <c r="AB44" s="32"/>
      <c r="AC44" s="45">
        <v>11623457</v>
      </c>
      <c r="AD44" s="12">
        <v>2905864</v>
      </c>
      <c r="AE44" s="42" t="s">
        <v>42</v>
      </c>
      <c r="AF44" s="13">
        <v>0</v>
      </c>
      <c r="AG44" s="13">
        <v>0</v>
      </c>
      <c r="AH44" s="14">
        <v>11623457</v>
      </c>
      <c r="AI44" s="30"/>
      <c r="AJ44" s="31" t="s">
        <v>44</v>
      </c>
    </row>
    <row r="45" spans="1:36" x14ac:dyDescent="0.25">
      <c r="A45" s="22">
        <v>37</v>
      </c>
      <c r="B45" s="23"/>
      <c r="C45" s="33" t="s">
        <v>41</v>
      </c>
      <c r="D45" s="38">
        <v>438648</v>
      </c>
      <c r="E45" s="26">
        <v>43068</v>
      </c>
      <c r="F45" s="26">
        <v>43076</v>
      </c>
      <c r="G45" s="13">
        <v>87960840</v>
      </c>
      <c r="H45" s="13">
        <v>0</v>
      </c>
      <c r="I45" s="13">
        <v>0</v>
      </c>
      <c r="J45" s="13">
        <v>0</v>
      </c>
      <c r="K45" s="13">
        <v>72237056</v>
      </c>
      <c r="L45" s="14">
        <v>12579027</v>
      </c>
      <c r="M45" s="13">
        <v>0</v>
      </c>
      <c r="N45" s="13">
        <v>84816083</v>
      </c>
      <c r="O45" s="13">
        <v>0</v>
      </c>
      <c r="P45" s="33" t="s">
        <v>41</v>
      </c>
      <c r="Q45" s="38">
        <v>438648</v>
      </c>
      <c r="R45" s="14">
        <v>87960840</v>
      </c>
      <c r="S45" s="32"/>
      <c r="T45" s="32"/>
      <c r="U45" s="32"/>
      <c r="V45" s="32"/>
      <c r="W45" s="28">
        <v>1915495</v>
      </c>
      <c r="X45" s="32"/>
      <c r="Y45" s="37">
        <v>15723784</v>
      </c>
      <c r="Z45" s="32"/>
      <c r="AA45" s="12">
        <v>3144757</v>
      </c>
      <c r="AB45" s="32"/>
      <c r="AC45" s="45">
        <v>12579027</v>
      </c>
      <c r="AD45" s="12">
        <v>3144757</v>
      </c>
      <c r="AE45" s="42" t="s">
        <v>42</v>
      </c>
      <c r="AF45" s="13">
        <v>0</v>
      </c>
      <c r="AG45" s="13">
        <v>0</v>
      </c>
      <c r="AH45" s="14">
        <v>12579027</v>
      </c>
      <c r="AI45" s="30"/>
      <c r="AJ45" s="31" t="s">
        <v>44</v>
      </c>
    </row>
    <row r="46" spans="1:36" x14ac:dyDescent="0.25">
      <c r="A46" s="22">
        <v>38</v>
      </c>
      <c r="B46" s="23"/>
      <c r="C46" s="33" t="s">
        <v>41</v>
      </c>
      <c r="D46" s="38">
        <v>561019</v>
      </c>
      <c r="E46" s="26">
        <v>43296</v>
      </c>
      <c r="F46" s="26">
        <v>43805</v>
      </c>
      <c r="G46" s="13">
        <v>56329905</v>
      </c>
      <c r="H46" s="13">
        <v>0</v>
      </c>
      <c r="I46" s="13">
        <v>0</v>
      </c>
      <c r="J46" s="13">
        <v>0</v>
      </c>
      <c r="K46" s="13">
        <v>33332625</v>
      </c>
      <c r="L46" s="14">
        <v>18397824</v>
      </c>
      <c r="M46" s="13">
        <v>0</v>
      </c>
      <c r="N46" s="13">
        <v>51730449</v>
      </c>
      <c r="O46" s="13">
        <v>0</v>
      </c>
      <c r="P46" s="33" t="s">
        <v>41</v>
      </c>
      <c r="Q46" s="38">
        <v>561019</v>
      </c>
      <c r="R46" s="14">
        <v>56329905</v>
      </c>
      <c r="S46" s="32"/>
      <c r="T46" s="32"/>
      <c r="U46" s="32"/>
      <c r="V46" s="32"/>
      <c r="W46" s="28">
        <v>2636855</v>
      </c>
      <c r="X46" s="32"/>
      <c r="Y46" s="37">
        <v>22997280</v>
      </c>
      <c r="Z46" s="32"/>
      <c r="AA46" s="12">
        <v>4599456</v>
      </c>
      <c r="AB46" s="32"/>
      <c r="AC46" s="45">
        <v>18397824</v>
      </c>
      <c r="AD46" s="12">
        <v>4599456</v>
      </c>
      <c r="AE46" s="42" t="s">
        <v>42</v>
      </c>
      <c r="AF46" s="13">
        <v>0</v>
      </c>
      <c r="AG46" s="13">
        <v>0</v>
      </c>
      <c r="AH46" s="14">
        <v>18397824</v>
      </c>
      <c r="AI46" s="30"/>
      <c r="AJ46" s="31" t="s">
        <v>44</v>
      </c>
    </row>
    <row r="47" spans="1:36" x14ac:dyDescent="0.25">
      <c r="A47" s="22">
        <v>39</v>
      </c>
      <c r="B47" s="23"/>
      <c r="C47" s="33" t="s">
        <v>41</v>
      </c>
      <c r="D47" s="38">
        <v>807263</v>
      </c>
      <c r="E47" s="26">
        <v>43625</v>
      </c>
      <c r="F47" s="26">
        <v>43651</v>
      </c>
      <c r="G47" s="13">
        <v>91852500</v>
      </c>
      <c r="H47" s="13">
        <v>0</v>
      </c>
      <c r="I47" s="13">
        <v>0</v>
      </c>
      <c r="J47" s="13">
        <v>0</v>
      </c>
      <c r="K47" s="13">
        <v>66472700</v>
      </c>
      <c r="L47" s="14">
        <v>20303840</v>
      </c>
      <c r="M47" s="13">
        <v>0</v>
      </c>
      <c r="N47" s="13">
        <v>86776540</v>
      </c>
      <c r="O47" s="13">
        <v>0</v>
      </c>
      <c r="P47" s="33" t="s">
        <v>41</v>
      </c>
      <c r="Q47" s="38">
        <v>807263</v>
      </c>
      <c r="R47" s="14">
        <v>91852500</v>
      </c>
      <c r="S47" s="32"/>
      <c r="T47" s="32"/>
      <c r="U47" s="32"/>
      <c r="V47" s="32"/>
      <c r="W47" s="28">
        <v>2450686</v>
      </c>
      <c r="X47" s="32"/>
      <c r="Y47" s="37">
        <v>25379800</v>
      </c>
      <c r="Z47" s="32"/>
      <c r="AA47" s="12">
        <v>5075960</v>
      </c>
      <c r="AB47" s="32"/>
      <c r="AC47" s="45">
        <v>20303840</v>
      </c>
      <c r="AD47" s="12">
        <v>5075960</v>
      </c>
      <c r="AE47" s="42" t="s">
        <v>42</v>
      </c>
      <c r="AF47" s="13">
        <v>0</v>
      </c>
      <c r="AG47" s="13">
        <v>0</v>
      </c>
      <c r="AH47" s="14">
        <v>20303840</v>
      </c>
      <c r="AI47" s="30"/>
      <c r="AJ47" s="31" t="s">
        <v>44</v>
      </c>
    </row>
    <row r="48" spans="1:36" x14ac:dyDescent="0.25">
      <c r="A48" s="22">
        <v>40</v>
      </c>
      <c r="B48" s="23"/>
      <c r="C48" s="33" t="s">
        <v>41</v>
      </c>
      <c r="D48" s="38">
        <v>869940</v>
      </c>
      <c r="E48" s="26">
        <v>43705</v>
      </c>
      <c r="F48" s="26">
        <v>43810</v>
      </c>
      <c r="G48" s="13">
        <v>250816078</v>
      </c>
      <c r="H48" s="13">
        <v>0</v>
      </c>
      <c r="I48" s="13">
        <v>0</v>
      </c>
      <c r="J48" s="13">
        <v>0</v>
      </c>
      <c r="K48" s="13">
        <v>217597565</v>
      </c>
      <c r="L48" s="14">
        <v>26574810</v>
      </c>
      <c r="M48" s="13">
        <v>0</v>
      </c>
      <c r="N48" s="13">
        <v>244172375</v>
      </c>
      <c r="O48" s="13">
        <v>0</v>
      </c>
      <c r="P48" s="33" t="s">
        <v>41</v>
      </c>
      <c r="Q48" s="38">
        <v>869940</v>
      </c>
      <c r="R48" s="14">
        <v>250816078</v>
      </c>
      <c r="S48" s="32"/>
      <c r="T48" s="32"/>
      <c r="U48" s="32"/>
      <c r="V48" s="32"/>
      <c r="W48" s="28">
        <v>2634966</v>
      </c>
      <c r="X48" s="32"/>
      <c r="Y48" s="37">
        <v>33218513</v>
      </c>
      <c r="Z48" s="32"/>
      <c r="AA48" s="12">
        <v>6643703</v>
      </c>
      <c r="AB48" s="32"/>
      <c r="AC48" s="45">
        <v>26574810</v>
      </c>
      <c r="AD48" s="12">
        <v>6643703</v>
      </c>
      <c r="AE48" s="42" t="s">
        <v>42</v>
      </c>
      <c r="AF48" s="13">
        <v>0</v>
      </c>
      <c r="AG48" s="13">
        <v>0</v>
      </c>
      <c r="AH48" s="14">
        <v>26574810</v>
      </c>
      <c r="AI48" s="30"/>
      <c r="AJ48" s="31" t="s">
        <v>44</v>
      </c>
    </row>
    <row r="49" spans="1:36" x14ac:dyDescent="0.25">
      <c r="A49" s="22">
        <v>41</v>
      </c>
      <c r="B49" s="23"/>
      <c r="C49" s="33" t="s">
        <v>41</v>
      </c>
      <c r="D49" s="38">
        <v>912294</v>
      </c>
      <c r="E49" s="26">
        <v>43759</v>
      </c>
      <c r="F49" s="26">
        <v>43775</v>
      </c>
      <c r="G49" s="13">
        <v>359603000</v>
      </c>
      <c r="H49" s="13">
        <v>0</v>
      </c>
      <c r="I49" s="13">
        <v>0</v>
      </c>
      <c r="J49" s="13">
        <v>0</v>
      </c>
      <c r="K49" s="13">
        <v>302071935</v>
      </c>
      <c r="L49" s="14">
        <v>46024852</v>
      </c>
      <c r="M49" s="13">
        <v>0</v>
      </c>
      <c r="N49" s="13">
        <v>348096787</v>
      </c>
      <c r="O49" s="13">
        <v>0</v>
      </c>
      <c r="P49" s="33" t="s">
        <v>41</v>
      </c>
      <c r="Q49" s="38">
        <v>912294</v>
      </c>
      <c r="R49" s="14">
        <v>359603000</v>
      </c>
      <c r="S49" s="32"/>
      <c r="T49" s="32"/>
      <c r="U49" s="32"/>
      <c r="V49" s="32"/>
      <c r="W49" s="28">
        <v>2594438</v>
      </c>
      <c r="X49" s="32"/>
      <c r="Y49" s="37">
        <v>57531065</v>
      </c>
      <c r="Z49" s="32"/>
      <c r="AA49" s="12">
        <v>11506213</v>
      </c>
      <c r="AB49" s="32"/>
      <c r="AC49" s="45">
        <v>46024852</v>
      </c>
      <c r="AD49" s="12">
        <v>11506213</v>
      </c>
      <c r="AE49" s="42" t="s">
        <v>42</v>
      </c>
      <c r="AF49" s="13">
        <v>0</v>
      </c>
      <c r="AG49" s="13">
        <v>0</v>
      </c>
      <c r="AH49" s="14">
        <v>46024852</v>
      </c>
      <c r="AI49" s="30"/>
      <c r="AJ49" s="31" t="s">
        <v>44</v>
      </c>
    </row>
    <row r="50" spans="1:36" x14ac:dyDescent="0.25">
      <c r="I50" s="41"/>
      <c r="L50" s="39">
        <f>SUM(L9:L49)</f>
        <v>179653349</v>
      </c>
      <c r="Y50" s="40">
        <f>SUM(Y9:Y49)</f>
        <v>224566684</v>
      </c>
      <c r="AA50" s="40">
        <f>SUM(AA9:AA49)</f>
        <v>44913335</v>
      </c>
      <c r="AC50" s="46">
        <f>SUM(AC9:AC49)</f>
        <v>179653349</v>
      </c>
      <c r="AD50" s="46">
        <f>SUM(AD9:AD49)</f>
        <v>44913335</v>
      </c>
    </row>
  </sheetData>
  <autoFilter ref="A8:AJ8"/>
  <mergeCells count="2">
    <mergeCell ref="A7:O7"/>
    <mergeCell ref="P7:AH7"/>
  </mergeCells>
  <conditionalFormatting sqref="D9">
    <cfRule type="expression" dxfId="24" priority="21">
      <formula>(#REF!="Total general")</formula>
    </cfRule>
    <cfRule type="expression" dxfId="23" priority="22">
      <formula>(#REF!="Total FACTURA PAGADA")</formula>
    </cfRule>
    <cfRule type="expression" dxfId="22" priority="23">
      <formula>(#REF!="Total FACTURA EN TRAMITE DE AUDITORIA Y NO VENCIDA PARA PAGO")</formula>
    </cfRule>
    <cfRule type="expression" dxfId="21" priority="24">
      <formula>(#REF!="Total FACTURA DEVUELTA")</formula>
    </cfRule>
    <cfRule type="expression" dxfId="20" priority="25">
      <formula>(#REF!="Total FACTURA NO RECIBIDA")</formula>
    </cfRule>
  </conditionalFormatting>
  <conditionalFormatting sqref="C9">
    <cfRule type="expression" dxfId="19" priority="16">
      <formula>(#REF!="Total general")</formula>
    </cfRule>
    <cfRule type="expression" dxfId="18" priority="17">
      <formula>(#REF!="Total FACTURA PAGADA")</formula>
    </cfRule>
    <cfRule type="expression" dxfId="17" priority="18">
      <formula>(#REF!="Total FACTURA EN TRAMITE DE AUDITORIA Y NO VENCIDA PARA PAGO")</formula>
    </cfRule>
    <cfRule type="expression" dxfId="16" priority="19">
      <formula>(#REF!="Total FACTURA DEVUELTA")</formula>
    </cfRule>
    <cfRule type="expression" dxfId="15" priority="20">
      <formula>(#REF!="Total FACTURA NO RECIBIDA")</formula>
    </cfRule>
  </conditionalFormatting>
  <conditionalFormatting sqref="Q9">
    <cfRule type="expression" dxfId="14" priority="6">
      <formula>(#REF!="Total general")</formula>
    </cfRule>
    <cfRule type="expression" dxfId="13" priority="7">
      <formula>(#REF!="Total FACTURA PAGADA")</formula>
    </cfRule>
    <cfRule type="expression" dxfId="12" priority="8">
      <formula>(#REF!="Total FACTURA EN TRAMITE DE AUDITORIA Y NO VENCIDA PARA PAGO")</formula>
    </cfRule>
    <cfRule type="expression" dxfId="11" priority="9">
      <formula>(#REF!="Total FACTURA DEVUELTA")</formula>
    </cfRule>
    <cfRule type="expression" dxfId="10" priority="10">
      <formula>(#REF!="Total FACTURA NO RECIBIDA")</formula>
    </cfRule>
  </conditionalFormatting>
  <conditionalFormatting sqref="P9">
    <cfRule type="expression" dxfId="9" priority="1">
      <formula>(#REF!="Total general")</formula>
    </cfRule>
    <cfRule type="expression" dxfId="8" priority="2">
      <formula>(#REF!="Total FACTURA PAGADA")</formula>
    </cfRule>
    <cfRule type="expression" dxfId="7" priority="3">
      <formula>(#REF!="Total FACTURA EN TRAMITE DE AUDITORIA Y NO VENCIDA PARA PAGO")</formula>
    </cfRule>
    <cfRule type="expression" dxfId="6" priority="4">
      <formula>(#REF!="Total FACTURA DEVUELTA")</formula>
    </cfRule>
    <cfRule type="expression" dxfId="5" priority="5">
      <formula>(#REF!="Total FACTURA NO RECIBIDA")</formula>
    </cfRule>
  </conditionalFormatting>
  <conditionalFormatting sqref="C10:D49 P10:Q49">
    <cfRule type="expression" dxfId="4" priority="31">
      <formula>($AF10:$AF49="Total general")</formula>
    </cfRule>
    <cfRule type="expression" dxfId="3" priority="32">
      <formula>($AF10:$AF49="Total FACTURA PAGADA")</formula>
    </cfRule>
    <cfRule type="expression" dxfId="2" priority="33">
      <formula>($AF10:$AF49="Total FACTURA EN TRAMITE DE AUDITORIA Y NO VENCIDA PARA PAGO")</formula>
    </cfRule>
    <cfRule type="expression" dxfId="1" priority="34">
      <formula>($AF10:$AF49="Total FACTURA DEVUELTA")</formula>
    </cfRule>
    <cfRule type="expression" dxfId="0" priority="35">
      <formula>($AF10:$AF49="Total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36EB1-A5D1-4785-891A-6486C9835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762FEF-E7D4-4F43-8E8D-49C072601718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804756-7317-4917-8DE6-1424731E2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2020-10-22T16:51:53Z</dcterms:created>
  <dcterms:modified xsi:type="dcterms:W3CDTF">2021-01-22T15:36:33Z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